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A IZP\IZP.271. . 2025 przetargi\IZP.271.30.2025 - Wyposażenie Szkół 3 - TIG\1. SWZ + załączniki\"/>
    </mc:Choice>
  </mc:AlternateContent>
  <bookViews>
    <workbookView xWindow="0" yWindow="0" windowWidth="28800" windowHeight="12435"/>
  </bookViews>
  <sheets>
    <sheet name="TIK" sheetId="1" r:id="rId1"/>
  </sheets>
  <definedNames>
    <definedName name="_xlnm.Print_Area" localSheetId="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 l="1"/>
  <c r="I8" i="1" l="1"/>
  <c r="I9" i="1"/>
  <c r="I10" i="1"/>
  <c r="I11" i="1"/>
  <c r="I12" i="1"/>
  <c r="I13" i="1"/>
  <c r="I14" i="1"/>
  <c r="I15" i="1"/>
  <c r="I17" i="1"/>
  <c r="I16" i="1"/>
  <c r="I19" i="1"/>
  <c r="I18" i="1"/>
  <c r="I20" i="1"/>
  <c r="I21" i="1"/>
  <c r="I22" i="1"/>
  <c r="I23" i="1"/>
  <c r="I25" i="1"/>
  <c r="I26" i="1"/>
  <c r="I28" i="1"/>
  <c r="I29" i="1"/>
  <c r="I30" i="1"/>
  <c r="I31" i="1"/>
  <c r="I32" i="1"/>
  <c r="I33" i="1"/>
  <c r="I34" i="1"/>
  <c r="I35" i="1"/>
  <c r="I37" i="1"/>
  <c r="I39" i="1"/>
  <c r="I40" i="1" l="1"/>
  <c r="H34" i="1" l="1"/>
  <c r="H39" i="1" l="1"/>
  <c r="J39" i="1" s="1"/>
  <c r="H37" i="1"/>
  <c r="J37" i="1" s="1"/>
  <c r="H33" i="1"/>
  <c r="J33" i="1" s="1"/>
  <c r="J34" i="1"/>
  <c r="H35" i="1"/>
  <c r="J35" i="1" s="1"/>
  <c r="H7" i="1"/>
  <c r="J7" i="1" s="1"/>
  <c r="H8" i="1"/>
  <c r="J8" i="1" s="1"/>
  <c r="H9" i="1"/>
  <c r="J9" i="1" s="1"/>
  <c r="H10" i="1"/>
  <c r="J10" i="1" s="1"/>
  <c r="H11" i="1"/>
  <c r="J11" i="1" s="1"/>
  <c r="H12" i="1"/>
  <c r="J12" i="1" s="1"/>
  <c r="H13" i="1"/>
  <c r="J13" i="1" s="1"/>
  <c r="H14" i="1"/>
  <c r="J14" i="1" s="1"/>
  <c r="H15" i="1"/>
  <c r="J15" i="1" s="1"/>
  <c r="H16" i="1"/>
  <c r="J16" i="1" s="1"/>
  <c r="H17" i="1"/>
  <c r="J17" i="1" s="1"/>
  <c r="H18" i="1"/>
  <c r="J18" i="1" s="1"/>
  <c r="H19" i="1"/>
  <c r="J19" i="1" s="1"/>
  <c r="H20" i="1"/>
  <c r="J20" i="1" s="1"/>
  <c r="H21" i="1"/>
  <c r="J21" i="1" s="1"/>
  <c r="H22" i="1"/>
  <c r="J22" i="1" s="1"/>
  <c r="H23" i="1"/>
  <c r="J23" i="1" s="1"/>
  <c r="H25" i="1"/>
  <c r="J25" i="1" s="1"/>
  <c r="H26" i="1"/>
  <c r="J26" i="1" s="1"/>
  <c r="H28" i="1"/>
  <c r="J28" i="1" s="1"/>
  <c r="H29" i="1"/>
  <c r="J29" i="1" s="1"/>
  <c r="H30" i="1"/>
  <c r="J30" i="1" s="1"/>
  <c r="H31" i="1"/>
  <c r="J31" i="1" s="1"/>
  <c r="H32" i="1"/>
  <c r="J32" i="1" s="1"/>
  <c r="J40" i="1" l="1"/>
</calcChain>
</file>

<file path=xl/sharedStrings.xml><?xml version="1.0" encoding="utf-8"?>
<sst xmlns="http://schemas.openxmlformats.org/spreadsheetml/2006/main" count="135" uniqueCount="101">
  <si>
    <t xml:space="preserve">Monitor interaktywny </t>
  </si>
  <si>
    <t xml:space="preserve">Monitor interaktywny min 75 cali, matryca o rozdzielczości 4K UHD (3840x2160), min. 400 cd/m² i kontraście min. 1200:1, powłoka przeciwodblaskowa, stelaż do montażu na ścianę                                                                         </t>
  </si>
  <si>
    <t>Laptopy</t>
  </si>
  <si>
    <t>Magiczny dywan</t>
  </si>
  <si>
    <t>Pakiet rewalidacyjny do Magicznego Dywanu</t>
  </si>
  <si>
    <t xml:space="preserve">Pakiet gier rewalidacyjnych pełniących funkcję edukacyjną i rehabilitacyjną dla dzieci o różnym stopniu dysfunkcji. Pakiet powinien zawierać gry rozwijające w szczególności następujące funkcje:
• koncentrację uwagi oraz koncentrację wzrokowo ruchową
• poprawne wykonywanie instrukcji
• rozwijanie orientacji przestrzennej
• funkcje odprężająco-relaksujące, w tym zmniejszanie napięcia mięśniowego
• pobudzanie do wyrażania pozytywnych emocji
• rozwija dużą motorykę wykorzystując różnorodność ćwiczeń ruchowych                                                                                                                                                                                                       pakiet zawiera minimum 15 gier                                                                            </t>
  </si>
  <si>
    <t>Program multimedialny do percepcji wzrokowej</t>
  </si>
  <si>
    <t xml:space="preserve">Program interaktywny zawierajacy zestaw ćwiczeń i kart pracy przeznaczonych do pracy z dziećmi słabowidzącymi. Program multimedialny zawierający min. 500 ekranów interaktywnych, ćwiczeń, 200 kart pracy do wydruku, poradnik ze scenariuszami zajęć. Program ma na celu kształtowanie i usprawnianie percepcji wzrokowej, pozwoli na ćwiczenie, koordynacji wzrokowo-ruchowej oraz pamięci. Licencja na czas nieokreślony min. 2 stanowiska </t>
  </si>
  <si>
    <t>Program multimedialny dla osób z trudnościami w pisaniu</t>
  </si>
  <si>
    <t>Program multimedialny Trudności w czytaniu</t>
  </si>
  <si>
    <t>Program multimedialny sprzyjający rozwijaniu kompetencji emocjonalno - społecznych</t>
  </si>
  <si>
    <t>Program interaktywny zawierajacy zestaw ćwiczeń i kart pracy przeznaczonych do pracy z dziećmi z problemami emocjonalno - społecznymi. Zestaw zewiera min.: dwa programy multimedialne, 200 ekranów multimedialnych z interaktywni ćwiczeniami, licencja bezterminowa. Programy pomagą wpłynąć korzystnie na poziom sukcesu osobistego, obraz samego siebie oraz przeciwdziałać występowaniu nieakceptowanych społecznie zachowań, ćwiczenia pomogą w skutecznym komunikowaniu się, okazywania empatii, rozwiązywania konfliktów, budowania dobrych relacji z innymi. Produkt z bezterminową licencję na min. 2 stanowiska</t>
  </si>
  <si>
    <t xml:space="preserve">Robot edukacyjny </t>
  </si>
  <si>
    <t>Gogle VR</t>
  </si>
  <si>
    <t>Interaktywny program do Matematyki</t>
  </si>
  <si>
    <t xml:space="preserve">Interaktywny program do nauki Fizyki </t>
  </si>
  <si>
    <t xml:space="preserve">Program do nauki fizyki w klasach starszych szkoły podstawowej, zgodny z podstawą programową, możliwość wykorzystywania programu  do nauki zdalnej przy użyciu tabletu, smartfona lub komputera. Program zawiera min. filmy, plansze ineraktywne, lekcje, zadania, obiekty 3D, gry dydaktyczne. Bezterminowa licencja dla nauczyciela, min. 1 stanowiska                                                                                                   </t>
  </si>
  <si>
    <t>Program multimedialny -dyskalkulia</t>
  </si>
  <si>
    <t xml:space="preserve">Program multimedialny zawierajacy zestaw ćwiczeń multimedialnych wraz z kartami pracy dla dzieci wykazujących specyficzne trudności w rozwiązywaniu zadań matematycznych. Umożliwia ocenę gotowości szkolnej oraz diagnozy ryzyka, jak również terapii dyskalkulii. Dzięki pracy w programem uczniowie z problemami w rozwiązywaniu zadań matematycznych mają szansę w krótkim czasie opanować i rozwinąć syntezę i analizę wzrokową, myślenie przyczynowo-skutkowe, orientację w przestrzeni, spostrzegawczość i koncentrację uwagi, myślenie operacyjne, w tym: porównywanie, segregowanie, dodawanie, odejmowanie i działania odwrotne. Licencja bezterminowa, min. 2 stanowiska                                                                                                                         </t>
  </si>
  <si>
    <t>Program multimedialny dotyczący obszaru matematycznego</t>
  </si>
  <si>
    <t>Drukarka 3D</t>
  </si>
  <si>
    <t>Monitor interaktywny</t>
  </si>
  <si>
    <t xml:space="preserve">Monitor interaktywny min 65 cali, matryca o rozdzielczości 4K UHD (3840x2160), min. 400 cd/m² i kontraście min. 1200:1, powłoka przeciwodblaskowa, stelaż do montażu na ścianę                                                                         </t>
  </si>
  <si>
    <t>Interaktywny program do nauki matematyki</t>
  </si>
  <si>
    <t>Laptop</t>
  </si>
  <si>
    <t>Program multimedialny logopedia</t>
  </si>
  <si>
    <t xml:space="preserve">Zestaw programów multimedialnych i różnorodnych pomocy dydaktycznych do pracy z dziećmi o specjalnych potrzebach edukacyjnych. Program zawiera min.: interaktywne ekrany do ćwiczeń poszczególnych głosek, materiały z różnych zakresów terapii logopedycznej, ćwiczenia interaktywne, a także ćwiczenia oparte na tekście. Ma na celu wspomaganie rozwoju oraz podnoszenie sprawności językowej (w tym komunikacyjnej) dzieci. Licencja na czas nieokreślony - min. 2 stanowiska </t>
  </si>
  <si>
    <t>Zestaw interaktywnych ćwiczeń  usprawniających spostrzeganie, pamięć i koncentrację uwagi</t>
  </si>
  <si>
    <t xml:space="preserve">Zestaw słuzący do wykorzystania na zajęciach korekcyjno - kompensacyjnych, rewalidacyjnych, dydaktyczno wyrównawczych. Program zawiera min.: interaktywne ekrany, kart pracy,
przewodnika metodycznego. Program pozwoli na wspomaganie sprawności w zakresie kształtowania i usprawniania funkcji poznawczych, spostrzegania, pamięci i koncentracji uwagi.
Licencja na czas nieokreślony - min. 2 stanowiska </t>
  </si>
  <si>
    <t>Zestaw  do rozwoju umiejętności poprawnego czytania pisania oraz zdolności liczenia</t>
  </si>
  <si>
    <t>Zestaw zawiera min.: karty pracy,  interaktywne ćwiczenia do zastosowania na komputerach i tablicach interaktywnych, karty do samodzielnej pracy uczniów, gry i zabawy klasowe dla dzieci w klasach 1 - 3 oraz dla dzieci z niepełnosprawnoscia w stopniu umiarkowanym. Program pomaga w rozwoju kluczowych kompetencji m.in. wśród uczniów: z niewielkim deficytem rozwoju intelektualnego, z niewielkimi problemami widzenia i słyszenia, z różnymi formami nadpobudliwości (np. ADHD), z problemami ze spektrum autyzmu. licencja: bezterminowa, min. 2 stanowiska</t>
  </si>
  <si>
    <t>Monitor dotykowy</t>
  </si>
  <si>
    <t>Urządzenie wielofunkcyjne</t>
  </si>
  <si>
    <t>Druk w kolorze: Tak
Szybkość druku [str/min]: min. 30 w czerni , 26 w kolorze
Maksymalny format druku: A4
Automatyczny druk dwustronny: Tak</t>
  </si>
  <si>
    <t>Robot</t>
  </si>
  <si>
    <t xml:space="preserve">zestaw edukacyjny, zawierający elementy związane  z robotyką, elektroniką oraz programowaniem. tworzenie różnorodnych konstrukcji pojazdów, manipulatorów oraz innych urządzeń mechatronicznych. Nieograniczone możliwości tworzenia, min. 10 przykładowych konstrukcji w zestawie. Możliwość sterowania robotem za pomocą aplikacji
</t>
  </si>
  <si>
    <t xml:space="preserve">Zestaw klocków </t>
  </si>
  <si>
    <t>sztuki</t>
  </si>
  <si>
    <t>sztuka</t>
  </si>
  <si>
    <t>sztuk</t>
  </si>
  <si>
    <t xml:space="preserve">Kompaktowy laptop </t>
  </si>
  <si>
    <t>Lp.</t>
  </si>
  <si>
    <t>Jednostka miary</t>
  </si>
  <si>
    <t>Liczba</t>
  </si>
  <si>
    <t>Opis minimalnych parametrów</t>
  </si>
  <si>
    <t>Cena brutto za całość</t>
  </si>
  <si>
    <t>Przedmiot zamówienia</t>
  </si>
  <si>
    <t>Cena netto za całość</t>
  </si>
  <si>
    <t xml:space="preserve">Monitor interaktywny min 75 cali, matryca o rozdzielczości 4K UHD (3840x2160), min. 400 cd/m² i kontraście min. 1200:1, powłoka przeciwodblaskowa, stelaż do montażu na ścianę                            </t>
  </si>
  <si>
    <t xml:space="preserve">Magiczny Dywan to interaktywna pomoc dydaktyczna dedykowana do ćwiczeń, gier i zabaw ruchowych. Zabawa i nauka z jej wykorzystaniem rozwija u dzieci dużą motorykę, koordynację wzrokowo-ruchową, spostrzegawczość i szybkość reakcji. Magiczny Dywan zawiera w sobie zintegrowany system czujników ruchu, projektor i komputer. Jego funkcjonalność umożliwia szerokie spektrum zastosowania w każdym pomieszczeniu, na jasnym, jednolitym podłożu. Obraz wyświetlany ze specjalnie zaprojektowanego rzutnika tworzy „wirtualny, magiczny dywan”, w pakiecie min.100 gier i zabaw interaktywnych
Dane techniczne:
• sterowanie za pomocą pilota
• wyposażony w czujniki ruchu
• wbudowany projektor szerokokątny
• wbudowany komputer z procesorem 
• dysk SSD
• głośniki stereo                                                       </t>
  </si>
  <si>
    <t xml:space="preserve">Program do naui matematyki zgodny z podstawą programową, do  wykorzystania przy użyciu tablicy lub monitora interaktywnego, a także do nauki zdalnej przy użyciu tabletu, smartfona lub komputera. Przeznaczony do nauki matematyki szkoły podstawowej, zawiera filmy, symulacje, lekcje, zadania, obiekty 3D, gry dydaktyczne. Bezterminowa licencja dla nauczyciela, min. 1 stanowisko                                                                                                                                                                </t>
  </si>
  <si>
    <t xml:space="preserve">Program multimedialny zawierający zestaw ćwiczeń i materiałów interaktywnych do wykorzystania podczas zajęć wyrównawczych, korekcyjno kompensacyjnych i rewalidacyjnych z obszaru edukacji matematycznej dla uczniów klas 4-6, licencja bezterminowa, min. 1 stanowisko  </t>
  </si>
  <si>
    <t>Technologia dotyku: Podczerwień Przekątna 65” do 75”
Jasność:  380 cd/m2 do 480 cd/m2
Rozdzielczość panelu 3840 x 2160 4K-UHD 
Czas reakcji 8 ms do 10 ms 
Kontrast 4000 : 1 
Wyświetlane kolory 1.07 miliarda lub 1.10 miliarda
Kąt widzenia: 178° do 180o 
Żywotność panelu: ≥ 50 000 godzin 
Grubość wzmocnionej: szyby 3mm do 4 mm
Rozdzielczość dotyku: 32768 x 32768 punktów 
Sposób obsługi: Palec lub dowolny inny przedmiot 
Czas reakcji dotyku &lt; 10 ms 
Wejścia wideo 2 x HDMI do 5 HDMI 1 x VGA 
Wejścia audio 1 x mini jack 3.5 mm 
Wyjście audio 1 x mini jack 3.5 mm 
Porty komunikacyjne 4 x USB 2.0 
Wbudowane głośniki 2 x 10 W lub 2x20 W
Dodatkowe funkcje 
Aplikacja do nanoszenia notatek 
Czujnik światła 
Komunikacja Bluetooth</t>
  </si>
  <si>
    <t xml:space="preserve">interaktywny robot, interaktywne urzadzenie, który wspiera dzieci w rozwoju podstawowych umiejętności z zakresu programowania i elektroniki. Pomaga w rozwoju kreatywności, zdolności logicznego myślenia, poznaniu podstaw programowania oraz zrozumieniu działania czujników, w które został wyposażony, możliwość programowania. Ładowanie: poprzez microUSB, Sterowanie / programowanie: aplikacja, Komunikacja: Bluetooth, Wyczuwa dotyk, Mierzy odległość od przeszkód, Wyraża emocje poprzez wydawany dźwięk, Słyszy głośne dźwięki                                                                        </t>
  </si>
  <si>
    <t xml:space="preserve">Program interaktywny zawierajacy zestaw ćwiczeń i kart pracy przeznaczonych do pracy z dziećmi majacymi trudności w czytaniu. 
Zawiera min.: interaktywne ćwiczenia dla różnych grup wiekowych, karty pracy wspierające poszczególne etapy rozwoju umiejętności pisania, podręcznik i scenariusze zajęć.
Program przeznaczony do:badania poziomu przygotowania dziecka do pisania, pomaga diagnozować osiągnięcia dziecka w danym wieku w zakresie rozwoju motorycznego oraz umiejętności manualnych, pomaga w planowaniu działań o charakterze profilaktycznym lub terapeutycznym w odniesieniu do zaobserwowanych u dzieci trudności, prowadzenia ćwiczeń przygotowujących dzieci do pisania.
Licencja na czas nieokreślony -min. 2 stanowiska                      </t>
  </si>
  <si>
    <t xml:space="preserve">Gogle VR do wirtualnej i rozszerzonej rzeczywistości min. ośmiordzeniowy procesor, częstotliwość odświeżania min. 90Hz, przedni aparat min. 13 Mpx z autofokusem,  szybki wyświetlacz o wysokiej rozdzielczości, polimerowa bateria litowo-jonowa 4000 mA, Mocowanie na głowę z regulacją w 3 kierunkach za pomocą podwójnych pasków z tyłu, min. 3 GB DDR RAM i 64 GB wewnętrznej pamięci masowej, Zintegrowane podwójne głośniki, akcesoria: 2 kontrolery kabel zasilający, ładowarka                                                                                                </t>
  </si>
  <si>
    <t>Drukarka 3D  Pole robocze min.(cm): 21 x 21 x 21, Technologia: FDM, Stół roboczy: wymienny, Temperatura druku: 180–260°C, Wyświetlacz: dotykowy</t>
  </si>
  <si>
    <t xml:space="preserve">Program do nauki matematyki zgodny z podstawą programową, do  wykorzystania przy użyciu tablicy lub monitora interaktywnego, a także do nauki zdalnej przy użyciu tabletu, smartfona lub komputera. Przeznaczony do nauki matematyki szkoły podstawowej, zawiera filmy, symulacje, lekcje, zadania, obiekty 3D, gry dydaktyczne. Bezterminowa licencja dla nauczyciela, min. 1 stanowisko                                                                                                         </t>
  </si>
  <si>
    <t>zestaw klocków pozwalających na konstruowanie robotów, możliwość ich zaprogramowania, sterownik robota, dedykowany akumulator, intuicyjny program, w którym znajdują się cyfrowe instrukcje budowania robotów krok po kroku</t>
  </si>
  <si>
    <t>SUMA</t>
  </si>
  <si>
    <t>Cena jednostkowa netto</t>
  </si>
  <si>
    <t>Cena jednostkowa brutto</t>
  </si>
  <si>
    <t>Zestaw zawiera min.: podręcznik, scenariusze zajęć, zestaw tradycyjnych pomocy dydaktycznych, drukowalnych kart pracy, 400 ekranów interaktywnych i 100 kart pracy o różnych stopniu trudności, materiał z kilkustopniowym systemem motywacyjnym, zestaw ćwiczeń kształtujących w sposób praktyczny umiejętność czytania wyrazów. Program można uruchomić na dowolnym urządzeniu (komputer, tablet, tablica lub monitor interaktywny).
Program przeznaczony dla dzieci mających trudność w czytaniu, wspomaga rozwój oraz podnoszenie sprawności umiejętności czytania u dziecka. Program będzie wykorzystywany na zajęciach dydaktycznych, dydaktyczno-wyrównawczych, logopedycznych, zajęciach terapii pedagogicznej, zajęciach rewalidacyjnych, mających na celu wykształcenie u dziecka umiejętności czytania lub wspomagająco dla uczniów z dysleksją lub innymi trudnościami w czytaniu i pisaniu uczęszczających na zajęcia korekcyjno-kompensacyjne lub dydaktyczno-wyrównawcze.Produkt z bezterminową licencję na min. 2 stanowiska</t>
  </si>
  <si>
    <r>
      <t xml:space="preserve">Parametry minimum:
• 65 cali
• Rozdzielczość: 4K 3840x2160
• Kontrast 4000:1
• Jasność 450 cd/m²
• Głębia kolorów 8 bit+FRC
• Czas reakcji ≤10ms
• Technologia dotyku IR
• 40 punktów dotyku w systemie Windows, 20 punktów w systemie Android
• Proporcje obrazu 16:9
• Panel LED o żywotności 50 000 godzin
• Slot OPS
• Kąt widzenia 178°
• Ekran szyba hartowana
• Przednia kamera: 48M
• Docu Camera:3840 x 2160
• Video/Audio: PAL/NTSC/SECAM
• Napięcie robocze: AC 100-240V，50/60Hz
• Głośniki 2x20W, 1x15W (głośnik z przodu)
• Przód: HDMI1(2.0) x1, Touch(3.0, Type B) x1, USB3.0(Public) x1, MIC in x1,Type C(USB2.0, 65W) x1
Wejścia AV: HDMI In x2 (2.0), DP In x1 (DP 1.2), AC In x1
Wyjścia AV: Earphone x1, HDMI Out(2.0) x1, SPDIF Out x1, AC Out x1
Inne: USB 3.0 x1, USB 3.0(Public) x1, TYPE-C(2.0,5V2A) x1,Touch USB(3.0 Type-B) x3 , RS232 x1, OPS Slots x1, Type-C(For camera USB 2.0) x1
• Obsługiwane formaty multimediów:
Obraz: JPEG, BMP, PNG, GIF
Film: MPEG1, MPEG2, MPEG4, H.264, H.265, MOV, FLV (Support 1080P, 4K HD Decoding)
Dźwięk: MP3, M4A, (AAC)
• Procesor - min. 8 rdzeniowy z obsługą co najmniej 16 GB RAMu
• Wejście sieciowe RJ45/8P8C x2
</t>
    </r>
    <r>
      <rPr>
        <u/>
        <sz val="11"/>
        <rFont val="Calibri"/>
        <family val="2"/>
        <charset val="238"/>
        <scheme val="minor"/>
      </rPr>
      <t>Główne funkcje:</t>
    </r>
    <r>
      <rPr>
        <sz val="11"/>
        <rFont val="Calibri"/>
        <family val="2"/>
        <charset val="238"/>
        <scheme val="minor"/>
      </rPr>
      <t xml:space="preserve">
- Rozdzielczość 4K 3840 x 2160
- Moduł WiFi
- Pamięć RAM/ROM: 8 GB/64 GB
- Slot OPS umożliwiający wbudowanie komputera z systemem Windows.
- Multi-touch - do 40 punktów multi-touch w systemie Windows, 20-punktowy multi-touch w systemie Android.
- Solidna, stalowa rama wysokiej jakości.
- W przednim panelu wbudowana kamera AI o rozdzielczości 48 megapikseli z funkcją automatycznego kadrowania i kamera dokumentacyjna skierowana w dół
- Wbudowane w przedni panel głośniki (2x20W i 1x15W)
- Wbudowany mikrofon
- Długopis z dwiema końcówkami do pisania w dwóch kolorach jednocześnie w systemie Android.
- Automatyczne wykrywanie końcówki pióra / palca / gumki
- Ekologia - interaktywny ekran dotykowy z podświetleniem LED, cieńszy panel, niższe zużycie energii, lepsze rozpraszanie ciepła, jaśniejszy wyświetlacz i lepszy poziom kontrastu.
- Intuicyjny interface z przydatnymi aplikacjami:
- zmiany źródła wyświetlanego obrazu
- tablica (rysowanie, wprowadzanie tekstu, wklejanie obrazu, auto kształt, nakładanie obrazu, podział tablicy, dodawanie mediów (pdf, youtube, zdjęcia), eksport treści z tablicy w formie kodu QR,)
- program do zarządzania plikami (intuicyjna obsługa wycinania / kopiowania / wklejania / usuwania, obsługa usługi w chmurze / FTP / sieci lokalnej)
- program do zarządzania aplikacjami (pakiet biurowy, przeglądarka, kalendarz, kalkulator)
- udostępnienie ekranu (ekran urządzeń mobilnych można przesyłać bezprzewodowo do ekranu monitora za pomocą aplikacji)
- rozpoznawanie tekstu i figur geometrycznych
- rozpoznawanie tekst i figur geometrycznych
- wbudowane przybory geometryczne     
- telefon jako wizualizer
- dodatkowe gadżety: stoper, timer, spotlight
- udostępnianie urządzeń mobilnych na monitorze. 
Zawartośćw zestawie :
pilot, 1 szt.
pisak, 1 szt.
przewód zasilający 3m, 1 szt.
przewód USB-C dł - 2m, 1 szt.
przewód plug-and-play do drukarek dysków twardych itp dł - 3m, 1 szt.
przewód HDMI dł - 3m, 1 szt.</t>
    </r>
  </si>
  <si>
    <t xml:space="preserve">min. 16 GB pamięci RAM oraz dysk typu SSD o minimalnej pojemności min. 512 GB. Laptopy muszą mieć matową matrycę (ekran) o przekątnej co najmniej 15 cali, wbudowaną kamerę HD i zasilacz USB-C. Rodzaje wejść / wyjść: 2 lub 3 x USB,  USB-C , HDMI 2.0. Komputery muszą mieć zainstalowany przez producenta legalny system operacyjny.System operacyjny: Licencja na płatny/komercyjny system w polskiej wersji językowej lub system równoważny. Licencja ta powinna być potwierdzona etykietą lub innym dokumentem potwierdzającym legalność systemu operacyjnego. Klucz instalacyjny systemu powinien być fabrycznie zapisany w BIOS komputera i wykorzystywany do instalacji tego systemu oraz jego aktywowania. System operacyjny ma być fabrycznie nowy i zainstalowany przez producenta.Licencja bezterminowa. Oprogramowanie: pakiet biurowy w tym: edytor tekstu, arkusze kalkulacyjne, program do tworzenia prezentacji, kompatybilne ze sprzętem oraz systemem operacyjnym z licencją bezterminowa.  </t>
  </si>
  <si>
    <t xml:space="preserve">min. 16 GB pamięci RAM oraz dysk typu SSD o minimalnej pojemności min. 512 GB. Laptopy muszą mieć matową matrycę (ekran) o przekątnej co najmniej 15 cali, wbudowaną kamerę HD i zasilacz USB-C. Rodzaje wejść / wyjść: 2 lub 3 x USB,  USB-C , HDMI 2.0. Komputery muszą mieć zainstalowany przez producenta legalny system operacyjny. System operacyjny: Licencja na płatny/komercyjny system w polskiej wersji językowej lub system równoważny. Licencja ta powinna być potwierdzona etykietą lub innym dokumentem potwierdzającym legalność systemu operacyjnego. Klucz instalacyjny systemu powinien być fabrycznie zapisany w BIOS komputera i wykorzystywany do instalacji tego systemu oraz jego aktywowania. System operacyjny ma być fabrycznie nowy i zainstalowany przez producenta.Licencja bezterminowa.  Oprogramowanie: pakiet biurowy w tym: edytor tekstu, arkusze kalkulacyjne, program do tworzenia prezentacji, kompatybilne ze sprzętem oraz systemem operacyjnym z licencją bezterminowa. </t>
  </si>
  <si>
    <t>• Przekątna ekranu: 15.6" do 17.0”
• Rozdzielczość: 1920 x 1080 (FullHD)
• Procesor: 11 lub 12 generacji – 2.6GHz - 4.5GHz, 
• Pamięć RAM: 16GB DDR4 lub 32GB
• Dysk twardy: szybkie dyski 512GB SSD lub 1TR SSD
• Karta graficzna dedykowana: Standardowa 
• Komunikacja: LAN (RJ-45), 802.11ac 1x1 Wi-Fi + Bluetooth 
• Rodzaje wejść / wyjść: 3 lub 4 x USB,  USB-C , HDMI 2.0, RJ-45, Złącze audio do słuchawek i mikrofonu
• Dźwięk: Zintegrowana karta dźwiękowa z kodekiem, Wbudowane głośniki  Audio, Wbudowany  mikrofon
• Kamera internetowa: wbudowana 
• Klawiatura: Klawiatura podświetlana, klawiatura numeryczna
• System operacyjny
• Oprogramowanie: pakiet biurowy w tym: edytor tekstu, arkusze kalkulacyjne, program do tworzenia prezentacji, kompatybilne ze sprzętem oraz systemem operacyjnym z licencją bezterminowa. 
System operacyjny: Licencja na płatny/komercyjny system w polskiej wersji językowej lub system równoważny. Licencja ta powinna być potwierdzona etykietą lub innym dokumentem potwierdzającym legalność systemu operacyjnego. Klucz instalacyjny systemu powinien być fabrycznie zapisany w BIOS komputera i wykorzystywany do instalacji tego systemu oraz jego aktywowania. System operacyjny ma być fabrycznie nowy i zainstalowany przez producenta.Licencja bezterminowa</t>
  </si>
  <si>
    <t xml:space="preserve">Laptop o parametrach minimalnych:
min. 16 GB pamięci RAM oraz dysk typu SSD o minimalnej pojemności 512 GB. Laptop musi mieć matową matrycę (ekran) o przekątnej co najmniej 15 cali, aluminiowa obudowa, wbudowaną kamerę HD,procesor osiągający co najmniej 24300 pkt w CPU Benchmark, zasilacz USB-C. Złącza: HDMI, min. 1 szt. - USB 3.0, Czytnik kart SD, sieć bezprzewodowa: Wi-Fi, min. Bluetooth 5.0,  Komputery muszą mieć zainstalowany przez producenta legalny system operacyjny. System operacyjny: Licencja na płatny/komercyjny system w polskiej wersji językowej lub system równoważny. Licencja ta powinna być potwierdzona etykietą lub innym dokumentem potwierdzającym legalność systemu operacyjnego. Klucz instalacyjny systemu powinien być fabrycznie zapisany w BIOS komputera i wykorzystywany do instalacji tego systemu oraz jego aktywowania. System operacyjny ma być fabrycznie nowy i zainstalowany przez producenta. Oprogramowanie: pakiet biurowy w tym: edytor tekstu, arkusze kalkulacyjne, program do tworzenia prezentacji, kompatybilne ze sprzętem oraz systemem operacyjnym z licencją bezterminowa. </t>
  </si>
  <si>
    <t>Szkoła Podstawowa im. gen. Tadeusza Rozwadowskiego w Łukowem</t>
  </si>
  <si>
    <t>Szkoła Podstawowa im. Wincentego Witosa w Tarnawie Dolnej</t>
  </si>
  <si>
    <t>Zespół Szkolno Przedszkolny w Zagórzu</t>
  </si>
  <si>
    <t>Szkoła Podstawowa im. Ignacego Łukasiewicza w Czaszynie</t>
  </si>
  <si>
    <t xml:space="preserve">Stawka podatu VAT </t>
  </si>
  <si>
    <t xml:space="preserve">Oferowane parametry - Wypełnia Wykonawca
</t>
  </si>
  <si>
    <t xml:space="preserve">
</t>
  </si>
  <si>
    <r>
      <t>Z</t>
    </r>
    <r>
      <rPr>
        <sz val="18"/>
        <color theme="1"/>
        <rFont val="Calibri"/>
        <family val="2"/>
        <charset val="238"/>
        <scheme val="minor"/>
      </rPr>
      <t xml:space="preserve">nak postępowania: </t>
    </r>
    <r>
      <rPr>
        <sz val="18"/>
        <rFont val="Calibri"/>
        <family val="2"/>
        <charset val="238"/>
        <scheme val="minor"/>
      </rPr>
      <t xml:space="preserve">IZP.271.30.2025       </t>
    </r>
    <r>
      <rPr>
        <sz val="18"/>
        <color theme="1"/>
        <rFont val="Calibri"/>
        <family val="2"/>
        <charset val="238"/>
        <scheme val="minor"/>
      </rPr>
      <t xml:space="preserve">                                                                    Szczegółowy opis przedmiotu zamówienia                                                       Załącznik nr 4 do SWZ</t>
    </r>
  </si>
  <si>
    <t xml:space="preserve"> "Dostawa z montażem fabrycznie nowego sprzętu w zakresie TIK (Technologia Informacyjno-Komunikacyjna) do szkół na terenie Gminy Zagórz"</t>
  </si>
  <si>
    <t xml:space="preserve">Producent, nazwa,  typ,  model:
 ilość cali:
jasność cd/m²: 
kontrast:                                                                                                                                        stelaż: TAK/NIE
</t>
  </si>
  <si>
    <t xml:space="preserve">Producent, nazwa,  typ,  model:
pojemność pamięci RAM:
pojemność dysku SSD:
przekątna ekranu (cale):
nazwa systemu operacyjnego bezterminowego:                                                           nazwa oprogramowania pakietu biurowego bezterminowego:
</t>
  </si>
  <si>
    <t xml:space="preserve">Producent, nazwa,  typ,  model:
ilość gier w pakiecie:
 sterowanie za pomocą pilota: TAK/NIE      
czujnik ruchu: TAK/NIE      
wbudowany projektor szerokokątny: TAK/NIE      
wbudowany komputer z procesorem: TAK/NIE      
dysk SSD: TAK/NIE      
głośniki stereo: TAK/NIE                                                       </t>
  </si>
  <si>
    <t>Producent, nazwa,  typ,  model:
ilość gier:</t>
  </si>
  <si>
    <t>Producent, nazwa,  typ,  model:
ilość ekranów interaktywnych, ćwiczeń:
ilość kart pracy do wydruku:
licencja na czas nieokreślony - liczba stanowisk:</t>
  </si>
  <si>
    <t>Producent, nazwa,  typ,  model:
licencja na czas nieokreślony - liczba stanowisk:</t>
  </si>
  <si>
    <t>Producent, nazwa,  typ,  model:
ilość ekranów interaktywnych:
ilość kart pracy:
licencja bezterminowa - liczba stanowisk:</t>
  </si>
  <si>
    <t>Producent, nazwa,  typ,  model:
ilość programów multimedialnych:
ilość ekranów multimedialnych:
licencja bezterminowa - liczba stanowisk:</t>
  </si>
  <si>
    <t>Producent, nazwa,  typ,  model:
ilość cali:
jasność cd/m²:
kontrast:                                                                                                                                        stelaż: TAK/NIE</t>
  </si>
  <si>
    <t xml:space="preserve">Producent, nazwa,  typ,  model:
ilość pamięci RAM:
pojemność dysku SSD:
przekątna ekranu (cale):
nazwa systemu operacyjnego bezterminowego:
nazwa pakietu biurowego bezterminowego:
</t>
  </si>
  <si>
    <t>Producent, nazwa,  typ,  model:
sterowanie / programowanie za pomocą aplikacji: TAK/NIE
możliwość programowania: TAK/NIE</t>
  </si>
  <si>
    <t>Producent, nazwa,  typ,  model:
procesor (ilość rdzeni):
 ilość Mpx przedniego aparatu:
ilość pamięci RAM:
ilość kontrolerów:</t>
  </si>
  <si>
    <t>Producent, nazwa,  typ,  model:
zgodny z podstawową programową: TAK/NIE
licencja bezterminowa - liczba stanowisk:</t>
  </si>
  <si>
    <t>Producent, nazwa,  typ,  model:
licencja bezterminowa - liczba stanowisk:</t>
  </si>
  <si>
    <t xml:space="preserve">Producent, nazwa,  typ,  model:
wielkość pola roboczego (cm):
wymienny stół roboczy: TAK/NIE
dotykowy wyświetlacz: TAK/NIE
temperatura druku: </t>
  </si>
  <si>
    <t>Producent, nazwa,  typ,  model:
ilość cali:
jasność cd/m²:
kontrast:                                                                                                                                              stelaż: TAK/NIE</t>
  </si>
  <si>
    <t>Producent, nazwa,  typ,  model:
zgodny z podstawową programową: TAK/NIE
licencja bezterminowa - ilość stanowisk:</t>
  </si>
  <si>
    <t>Producent, nazwa,  typ,  model:
druk w kolorze: TAK/NIE
szybkość druku w czerni:
szybkość druku w kolorze:
automatyczny druk dwustronny: TAK/NIE</t>
  </si>
  <si>
    <t>Producent, nazwa,  typ,  model:
ilość przykładowych konstrukcji w zestawie:
sterowanie z aplikacji: TAK/NIE</t>
  </si>
  <si>
    <t>Producent, nazwa,  typ,  model:
konstruowanie robotów: TAK/NIE
programowanie robotów: TAK/NIE
sterownik: TAK/NIE</t>
  </si>
  <si>
    <t>Producent, nazwa,  typ,  model:
ilość cali:
jasność cd/m²:
kontrast:
ilość punktów dotyków:
slot OPS: TAK/NIE
procesor ilość rdzeni:
przednia kamera:
moduł WIFI: TAK/NIE
ilość pilotów:
ilość pisaków:
ilość przewodów plug-and-play do drukarek dysków twardych: 
przewód HDMI: TAK/NIE</t>
  </si>
  <si>
    <t xml:space="preserve">Producent, nazwa,  typ,  model:
ilość pamięci RAM:
pojemność dysku SSD:
przekątna (cale):
aluminiowa obudowa: TAK/NIE
procesor: 
procesor osiągający co najmniej 24300 pkt w CPU Benchmark: TAK/NIE
bluetooth 5.0: TAK/NIE
matowa matryca ekranu: TAK/NIE
nazwa systemu operacyjnego bezterminowego:
nazwa pakietu biurowego bezterminowego:
</t>
  </si>
  <si>
    <t>Producent, nazwa,  typ,  model:
przekątna ekranu (cale): 
 generacja procesora:
ilość pamięci RAM:
pojemność dysku SSD::
nazwa systemu operacyjnego bezterminowego:
nazwa pakietu biurowego bezterminowego:</t>
  </si>
  <si>
    <t xml:space="preserve">Producent, nazwa,  typ,  model:
przekątna ekranu (cale): 
jasność cd/m2:
czas reakcji:
kontrast:
kąt widzenia:
wbudowane głośniki moc: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</si>
</sst>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sz val="11"/>
      <name val="Calibri"/>
      <family val="2"/>
      <charset val="238"/>
      <scheme val="minor"/>
    </font>
    <font>
      <b/>
      <sz val="11"/>
      <color theme="1"/>
      <name val="Calibri"/>
      <family val="2"/>
      <charset val="238"/>
      <scheme val="minor"/>
    </font>
    <font>
      <sz val="20"/>
      <color theme="1"/>
      <name val="Calibri"/>
      <family val="2"/>
      <charset val="238"/>
      <scheme val="minor"/>
    </font>
    <font>
      <u/>
      <sz val="11"/>
      <name val="Calibri"/>
      <family val="2"/>
      <charset val="238"/>
      <scheme val="minor"/>
    </font>
    <font>
      <sz val="11"/>
      <color rgb="FFC00000"/>
      <name val="Calibri"/>
      <family val="2"/>
      <charset val="238"/>
      <scheme val="minor"/>
    </font>
    <font>
      <sz val="18"/>
      <color theme="1"/>
      <name val="Calibri"/>
      <family val="2"/>
      <charset val="238"/>
      <scheme val="minor"/>
    </font>
    <font>
      <sz val="20"/>
      <name val="Calibri"/>
      <family val="2"/>
      <charset val="238"/>
      <scheme val="minor"/>
    </font>
    <font>
      <sz val="18"/>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72">
    <xf numFmtId="0" fontId="0" fillId="0" borderId="0" xfId="0"/>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0" xfId="0" applyAlignment="1">
      <alignment horizontal="center" vertical="center"/>
    </xf>
    <xf numFmtId="0" fontId="1" fillId="4" borderId="2" xfId="0" applyFont="1" applyFill="1" applyBorder="1" applyAlignment="1">
      <alignment horizontal="center" vertical="center"/>
    </xf>
    <xf numFmtId="0" fontId="0" fillId="4" borderId="2" xfId="0"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0" fillId="2" borderId="0" xfId="0" applyFill="1" applyBorder="1" applyAlignment="1">
      <alignment horizontal="center" vertical="center"/>
    </xf>
    <xf numFmtId="0" fontId="0" fillId="4" borderId="2" xfId="0" applyFill="1" applyBorder="1" applyAlignment="1">
      <alignment horizontal="center" vertical="center"/>
    </xf>
    <xf numFmtId="0" fontId="0" fillId="0" borderId="1" xfId="0" applyBorder="1"/>
    <xf numFmtId="0" fontId="0" fillId="0" borderId="0" xfId="0" applyBorder="1"/>
    <xf numFmtId="0" fontId="1" fillId="2" borderId="2" xfId="0" applyFont="1" applyFill="1" applyBorder="1" applyAlignment="1">
      <alignment horizontal="center" vertical="center" wrapText="1"/>
    </xf>
    <xf numFmtId="0" fontId="0" fillId="0" borderId="0" xfId="0" applyBorder="1" applyAlignment="1">
      <alignment horizontal="center" vertical="center"/>
    </xf>
    <xf numFmtId="0" fontId="0" fillId="0" borderId="0" xfId="0" applyFont="1" applyBorder="1" applyAlignment="1">
      <alignment horizontal="center" vertical="center"/>
    </xf>
    <xf numFmtId="0" fontId="0" fillId="0" borderId="0" xfId="0" applyFont="1" applyBorder="1"/>
    <xf numFmtId="0" fontId="1" fillId="2" borderId="1" xfId="0" applyFont="1" applyFill="1" applyBorder="1" applyAlignment="1">
      <alignment horizontal="center" vertical="center" wrapText="1"/>
    </xf>
    <xf numFmtId="0" fontId="5" fillId="0" borderId="0" xfId="0" applyFont="1" applyBorder="1"/>
    <xf numFmtId="2" fontId="1" fillId="2" borderId="1" xfId="0" applyNumberFormat="1" applyFont="1" applyFill="1" applyBorder="1" applyAlignment="1" applyProtection="1">
      <alignment horizontal="center" vertical="center" wrapText="1"/>
      <protection locked="0"/>
    </xf>
    <xf numFmtId="2" fontId="1" fillId="2" borderId="2" xfId="0" applyNumberFormat="1" applyFont="1" applyFill="1" applyBorder="1" applyAlignment="1" applyProtection="1">
      <alignment horizontal="center" vertical="center" wrapText="1"/>
      <protection locked="0"/>
    </xf>
    <xf numFmtId="4" fontId="1" fillId="3"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4" fontId="0" fillId="0" borderId="1" xfId="0" applyNumberFormat="1" applyBorder="1" applyAlignment="1">
      <alignment horizontal="center" vertical="center"/>
    </xf>
    <xf numFmtId="4" fontId="0" fillId="3" borderId="1" xfId="0" applyNumberFormat="1" applyFill="1" applyBorder="1" applyAlignment="1">
      <alignment horizontal="center" vertical="center"/>
    </xf>
    <xf numFmtId="4" fontId="0" fillId="3" borderId="2" xfId="0" applyNumberFormat="1" applyFill="1" applyBorder="1" applyAlignment="1">
      <alignment horizontal="center" vertical="center"/>
    </xf>
    <xf numFmtId="4" fontId="0" fillId="0" borderId="0" xfId="0" applyNumberFormat="1" applyAlignment="1">
      <alignment horizontal="center"/>
    </xf>
    <xf numFmtId="4" fontId="0" fillId="0" borderId="0" xfId="0" applyNumberFormat="1" applyBorder="1" applyAlignment="1">
      <alignment horizontal="center"/>
    </xf>
    <xf numFmtId="4" fontId="0" fillId="0" borderId="0" xfId="0" applyNumberFormat="1" applyFont="1" applyBorder="1" applyAlignment="1">
      <alignment horizontal="center"/>
    </xf>
    <xf numFmtId="4" fontId="0" fillId="0" borderId="0" xfId="0" applyNumberFormat="1" applyBorder="1"/>
    <xf numFmtId="1" fontId="1" fillId="2" borderId="1" xfId="0" applyNumberFormat="1" applyFont="1" applyFill="1" applyBorder="1" applyAlignment="1" applyProtection="1">
      <alignment horizontal="center"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horizontal="center" vertical="center" wrapText="1"/>
    </xf>
    <xf numFmtId="4" fontId="1" fillId="2" borderId="2" xfId="0" applyNumberFormat="1" applyFont="1" applyFill="1" applyBorder="1" applyAlignment="1">
      <alignment horizontal="center" vertical="center"/>
    </xf>
    <xf numFmtId="4" fontId="1" fillId="2" borderId="2" xfId="0" applyNumberFormat="1" applyFont="1" applyFill="1" applyBorder="1" applyAlignment="1">
      <alignment horizontal="center" vertical="center" wrapText="1"/>
    </xf>
    <xf numFmtId="2" fontId="1" fillId="2" borderId="2" xfId="0" applyNumberFormat="1" applyFont="1" applyFill="1" applyBorder="1" applyAlignment="1" applyProtection="1">
      <alignment horizontal="center" vertical="center" wrapText="1"/>
      <protection locked="0"/>
    </xf>
    <xf numFmtId="1" fontId="1" fillId="2" borderId="2"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0" fillId="0" borderId="0" xfId="0" applyAlignment="1">
      <alignment horizontal="center" vertical="center"/>
    </xf>
    <xf numFmtId="0" fontId="3" fillId="5" borderId="0" xfId="0" applyFont="1" applyFill="1" applyAlignment="1">
      <alignment horizontal="center"/>
    </xf>
    <xf numFmtId="0" fontId="7" fillId="0" borderId="7" xfId="0" applyFont="1" applyBorder="1" applyAlignment="1">
      <alignment horizontal="center" vertical="center"/>
    </xf>
    <xf numFmtId="0" fontId="1" fillId="2" borderId="3"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0" fillId="4" borderId="3" xfId="0" applyFill="1" applyBorder="1" applyAlignment="1">
      <alignment horizontal="center" vertical="center"/>
    </xf>
    <xf numFmtId="0" fontId="0" fillId="4" borderId="2" xfId="0" applyFill="1" applyBorder="1" applyAlignment="1">
      <alignment horizontal="center" vertical="center"/>
    </xf>
    <xf numFmtId="4" fontId="1" fillId="2" borderId="3" xfId="0" applyNumberFormat="1" applyFont="1" applyFill="1" applyBorder="1" applyAlignment="1">
      <alignment horizontal="center" vertical="center"/>
    </xf>
    <xf numFmtId="4" fontId="1" fillId="2" borderId="2" xfId="0"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0" borderId="2" xfId="0" applyNumberFormat="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0" xfId="0" applyFill="1" applyBorder="1" applyAlignment="1">
      <alignment horizontal="center" vertical="center"/>
    </xf>
    <xf numFmtId="4" fontId="1" fillId="2" borderId="3" xfId="0" applyNumberFormat="1"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2" fontId="1" fillId="2" borderId="3" xfId="0" applyNumberFormat="1" applyFont="1" applyFill="1" applyBorder="1" applyAlignment="1" applyProtection="1">
      <alignment horizontal="center" vertical="center" wrapText="1"/>
      <protection locked="0"/>
    </xf>
    <xf numFmtId="2" fontId="1" fillId="2" borderId="2" xfId="0" applyNumberFormat="1" applyFont="1" applyFill="1" applyBorder="1" applyAlignment="1" applyProtection="1">
      <alignment horizontal="center" vertical="center" wrapText="1"/>
      <protection locked="0"/>
    </xf>
    <xf numFmtId="1" fontId="1" fillId="2" borderId="3"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957502</xdr:colOff>
      <xdr:row>0</xdr:row>
      <xdr:rowOff>142274</xdr:rowOff>
    </xdr:from>
    <xdr:to>
      <xdr:col>8</xdr:col>
      <xdr:colOff>1695745</xdr:colOff>
      <xdr:row>0</xdr:row>
      <xdr:rowOff>1464568</xdr:rowOff>
    </xdr:to>
    <xdr:pic>
      <xdr:nvPicPr>
        <xdr:cNvPr id="2" name="Obraz 1"/>
        <xdr:cNvPicPr>
          <a:picLocks noChangeAspect="1"/>
        </xdr:cNvPicPr>
      </xdr:nvPicPr>
      <xdr:blipFill>
        <a:blip xmlns:r="http://schemas.openxmlformats.org/officeDocument/2006/relationships" r:embed="rId1"/>
        <a:stretch>
          <a:fillRect/>
        </a:stretch>
      </xdr:blipFill>
      <xdr:spPr>
        <a:xfrm>
          <a:off x="3314940" y="142274"/>
          <a:ext cx="16216368" cy="1322294"/>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119"/>
  <sheetViews>
    <sheetView tabSelected="1" zoomScale="70" zoomScaleNormal="70" workbookViewId="0">
      <selection activeCell="A6" sqref="A6:K6"/>
    </sheetView>
  </sheetViews>
  <sheetFormatPr defaultRowHeight="15" x14ac:dyDescent="0.25"/>
  <cols>
    <col min="1" max="1" width="9.5703125" style="3" customWidth="1"/>
    <col min="2" max="2" width="25.85546875" style="3" customWidth="1"/>
    <col min="3" max="3" width="100" customWidth="1"/>
    <col min="4" max="4" width="12.5703125" customWidth="1"/>
    <col min="6" max="7" width="36.7109375" customWidth="1"/>
    <col min="8" max="8" width="36.7109375" style="27" customWidth="1"/>
    <col min="9" max="9" width="25.7109375" style="27" customWidth="1"/>
    <col min="10" max="10" width="22.140625" style="27" customWidth="1"/>
    <col min="11" max="11" width="67.5703125" customWidth="1"/>
    <col min="12" max="12" width="29.5703125" style="12" customWidth="1"/>
    <col min="13" max="141" width="9.140625" style="12"/>
  </cols>
  <sheetData>
    <row r="1" spans="1:11" ht="121.5" customHeight="1" x14ac:dyDescent="0.25">
      <c r="A1" s="41"/>
      <c r="B1" s="41"/>
      <c r="C1" s="41"/>
      <c r="D1" s="41"/>
      <c r="E1" s="41"/>
      <c r="F1" s="41"/>
      <c r="G1" s="41"/>
      <c r="H1" s="41"/>
      <c r="I1" s="41"/>
      <c r="J1" s="41"/>
      <c r="K1" s="41"/>
    </row>
    <row r="2" spans="1:11" ht="45" customHeight="1" x14ac:dyDescent="0.4">
      <c r="A2" s="42" t="s">
        <v>75</v>
      </c>
      <c r="B2" s="42"/>
      <c r="C2" s="42"/>
      <c r="D2" s="42"/>
      <c r="E2" s="42"/>
      <c r="F2" s="42"/>
      <c r="G2" s="42"/>
      <c r="H2" s="42"/>
      <c r="I2" s="42"/>
      <c r="J2" s="42"/>
      <c r="K2" s="42"/>
    </row>
    <row r="3" spans="1:11" ht="37.5" customHeight="1" x14ac:dyDescent="0.25">
      <c r="A3" s="43" t="s">
        <v>76</v>
      </c>
      <c r="B3" s="43"/>
      <c r="C3" s="43"/>
      <c r="D3" s="43"/>
      <c r="E3" s="43"/>
      <c r="F3" s="43"/>
      <c r="G3" s="43"/>
      <c r="H3" s="43"/>
      <c r="I3" s="43"/>
      <c r="J3" s="43"/>
      <c r="K3" s="43"/>
    </row>
    <row r="4" spans="1:11" ht="48.75" customHeight="1" x14ac:dyDescent="0.25">
      <c r="A4" s="52" t="s">
        <v>74</v>
      </c>
      <c r="B4" s="53"/>
      <c r="C4" s="53"/>
      <c r="D4" s="53"/>
      <c r="E4" s="53"/>
      <c r="F4" s="53"/>
      <c r="G4" s="53"/>
      <c r="H4" s="53"/>
      <c r="I4" s="53"/>
      <c r="J4" s="53"/>
      <c r="K4" s="54"/>
    </row>
    <row r="5" spans="1:11" ht="30" x14ac:dyDescent="0.25">
      <c r="A5" s="1" t="s">
        <v>41</v>
      </c>
      <c r="B5" s="1" t="s">
        <v>46</v>
      </c>
      <c r="C5" s="1" t="s">
        <v>44</v>
      </c>
      <c r="D5" s="2" t="s">
        <v>42</v>
      </c>
      <c r="E5" s="1" t="s">
        <v>43</v>
      </c>
      <c r="F5" s="1" t="s">
        <v>60</v>
      </c>
      <c r="G5" s="1" t="s">
        <v>72</v>
      </c>
      <c r="H5" s="21" t="s">
        <v>61</v>
      </c>
      <c r="I5" s="21" t="s">
        <v>47</v>
      </c>
      <c r="J5" s="21" t="s">
        <v>45</v>
      </c>
      <c r="K5" s="2" t="s">
        <v>73</v>
      </c>
    </row>
    <row r="6" spans="1:11" ht="40.5" customHeight="1" x14ac:dyDescent="0.25">
      <c r="A6" s="49" t="s">
        <v>68</v>
      </c>
      <c r="B6" s="50"/>
      <c r="C6" s="50"/>
      <c r="D6" s="50"/>
      <c r="E6" s="50"/>
      <c r="F6" s="50"/>
      <c r="G6" s="50"/>
      <c r="H6" s="50"/>
      <c r="I6" s="50"/>
      <c r="J6" s="50"/>
      <c r="K6" s="51"/>
    </row>
    <row r="7" spans="1:11" ht="135.75" customHeight="1" x14ac:dyDescent="0.25">
      <c r="A7" s="5">
        <v>1</v>
      </c>
      <c r="B7" s="13" t="s">
        <v>0</v>
      </c>
      <c r="C7" s="32" t="s">
        <v>48</v>
      </c>
      <c r="D7" s="7" t="s">
        <v>37</v>
      </c>
      <c r="E7" s="7">
        <v>1</v>
      </c>
      <c r="F7" s="20"/>
      <c r="G7" s="38">
        <v>0</v>
      </c>
      <c r="H7" s="35">
        <f t="shared" ref="H7:H37" si="0">F7*(1+G7%)</f>
        <v>0</v>
      </c>
      <c r="I7" s="34">
        <f t="shared" ref="I7:I37" si="1">E7*F7</f>
        <v>0</v>
      </c>
      <c r="J7" s="34">
        <f t="shared" ref="J7:J37" si="2">E7*H7</f>
        <v>0</v>
      </c>
      <c r="K7" s="39" t="s">
        <v>77</v>
      </c>
    </row>
    <row r="8" spans="1:11" ht="219.75" customHeight="1" x14ac:dyDescent="0.25">
      <c r="A8" s="4">
        <v>2</v>
      </c>
      <c r="B8" s="6" t="s">
        <v>2</v>
      </c>
      <c r="C8" s="8" t="s">
        <v>64</v>
      </c>
      <c r="D8" s="6" t="s">
        <v>37</v>
      </c>
      <c r="E8" s="6">
        <v>2</v>
      </c>
      <c r="F8" s="19"/>
      <c r="G8" s="31">
        <v>23</v>
      </c>
      <c r="H8" s="22">
        <f t="shared" si="0"/>
        <v>0</v>
      </c>
      <c r="I8" s="23">
        <f t="shared" si="1"/>
        <v>0</v>
      </c>
      <c r="J8" s="23">
        <f t="shared" si="2"/>
        <v>0</v>
      </c>
      <c r="K8" s="40" t="s">
        <v>78</v>
      </c>
    </row>
    <row r="9" spans="1:11" ht="207.75" customHeight="1" x14ac:dyDescent="0.25">
      <c r="A9" s="4">
        <v>3</v>
      </c>
      <c r="B9" s="6" t="s">
        <v>3</v>
      </c>
      <c r="C9" s="8" t="s">
        <v>49</v>
      </c>
      <c r="D9" s="6" t="s">
        <v>37</v>
      </c>
      <c r="E9" s="6">
        <v>1</v>
      </c>
      <c r="F9" s="19"/>
      <c r="G9" s="31">
        <v>23</v>
      </c>
      <c r="H9" s="22">
        <f t="shared" si="0"/>
        <v>0</v>
      </c>
      <c r="I9" s="23">
        <f t="shared" si="1"/>
        <v>0</v>
      </c>
      <c r="J9" s="23">
        <f t="shared" si="2"/>
        <v>0</v>
      </c>
      <c r="K9" s="40" t="s">
        <v>79</v>
      </c>
    </row>
    <row r="10" spans="1:11" ht="146.25" customHeight="1" x14ac:dyDescent="0.25">
      <c r="A10" s="5">
        <v>4</v>
      </c>
      <c r="B10" s="6" t="s">
        <v>4</v>
      </c>
      <c r="C10" s="8" t="s">
        <v>5</v>
      </c>
      <c r="D10" s="6" t="s">
        <v>37</v>
      </c>
      <c r="E10" s="6">
        <v>1</v>
      </c>
      <c r="F10" s="19"/>
      <c r="G10" s="31">
        <v>23</v>
      </c>
      <c r="H10" s="22">
        <f t="shared" si="0"/>
        <v>0</v>
      </c>
      <c r="I10" s="23">
        <f t="shared" si="1"/>
        <v>0</v>
      </c>
      <c r="J10" s="23">
        <f t="shared" si="2"/>
        <v>0</v>
      </c>
      <c r="K10" s="40" t="s">
        <v>80</v>
      </c>
    </row>
    <row r="11" spans="1:11" ht="105" customHeight="1" x14ac:dyDescent="0.25">
      <c r="A11" s="4">
        <v>5</v>
      </c>
      <c r="B11" s="6" t="s">
        <v>6</v>
      </c>
      <c r="C11" s="8" t="s">
        <v>7</v>
      </c>
      <c r="D11" s="6" t="s">
        <v>37</v>
      </c>
      <c r="E11" s="6">
        <v>1</v>
      </c>
      <c r="F11" s="19"/>
      <c r="G11" s="31">
        <v>23</v>
      </c>
      <c r="H11" s="22">
        <f t="shared" si="0"/>
        <v>0</v>
      </c>
      <c r="I11" s="23">
        <f t="shared" si="1"/>
        <v>0</v>
      </c>
      <c r="J11" s="23">
        <f t="shared" si="2"/>
        <v>0</v>
      </c>
      <c r="K11" s="40" t="s">
        <v>81</v>
      </c>
    </row>
    <row r="12" spans="1:11" ht="146.25" customHeight="1" x14ac:dyDescent="0.25">
      <c r="A12" s="4">
        <v>6</v>
      </c>
      <c r="B12" s="6" t="s">
        <v>8</v>
      </c>
      <c r="C12" s="8" t="s">
        <v>54</v>
      </c>
      <c r="D12" s="6" t="s">
        <v>37</v>
      </c>
      <c r="E12" s="6">
        <v>1</v>
      </c>
      <c r="F12" s="19"/>
      <c r="G12" s="31">
        <v>23</v>
      </c>
      <c r="H12" s="22">
        <f t="shared" si="0"/>
        <v>0</v>
      </c>
      <c r="I12" s="23">
        <f t="shared" si="1"/>
        <v>0</v>
      </c>
      <c r="J12" s="23">
        <f t="shared" si="2"/>
        <v>0</v>
      </c>
      <c r="K12" s="40" t="s">
        <v>82</v>
      </c>
    </row>
    <row r="13" spans="1:11" ht="177.75" customHeight="1" x14ac:dyDescent="0.25">
      <c r="A13" s="4">
        <v>7</v>
      </c>
      <c r="B13" s="6" t="s">
        <v>9</v>
      </c>
      <c r="C13" s="8" t="s">
        <v>62</v>
      </c>
      <c r="D13" s="6" t="s">
        <v>37</v>
      </c>
      <c r="E13" s="6">
        <v>1</v>
      </c>
      <c r="F13" s="19"/>
      <c r="G13" s="31">
        <v>23</v>
      </c>
      <c r="H13" s="22">
        <f t="shared" si="0"/>
        <v>0</v>
      </c>
      <c r="I13" s="23">
        <f t="shared" si="1"/>
        <v>0</v>
      </c>
      <c r="J13" s="23">
        <f t="shared" si="2"/>
        <v>0</v>
      </c>
      <c r="K13" s="40" t="s">
        <v>83</v>
      </c>
    </row>
    <row r="14" spans="1:11" ht="103.5" customHeight="1" x14ac:dyDescent="0.25">
      <c r="A14" s="5">
        <v>8</v>
      </c>
      <c r="B14" s="6" t="s">
        <v>10</v>
      </c>
      <c r="C14" s="8" t="s">
        <v>11</v>
      </c>
      <c r="D14" s="6" t="s">
        <v>37</v>
      </c>
      <c r="E14" s="6">
        <v>1</v>
      </c>
      <c r="F14" s="19"/>
      <c r="G14" s="31">
        <v>23</v>
      </c>
      <c r="H14" s="22">
        <f t="shared" si="0"/>
        <v>0</v>
      </c>
      <c r="I14" s="23">
        <f t="shared" si="1"/>
        <v>0</v>
      </c>
      <c r="J14" s="23">
        <f t="shared" si="2"/>
        <v>0</v>
      </c>
      <c r="K14" s="40" t="s">
        <v>84</v>
      </c>
    </row>
    <row r="15" spans="1:11" ht="99.75" customHeight="1" x14ac:dyDescent="0.25">
      <c r="A15" s="4">
        <v>9</v>
      </c>
      <c r="B15" s="6" t="s">
        <v>0</v>
      </c>
      <c r="C15" s="8" t="s">
        <v>1</v>
      </c>
      <c r="D15" s="6" t="s">
        <v>37</v>
      </c>
      <c r="E15" s="6">
        <v>1</v>
      </c>
      <c r="F15" s="19"/>
      <c r="G15" s="31">
        <v>0</v>
      </c>
      <c r="H15" s="22">
        <f t="shared" si="0"/>
        <v>0</v>
      </c>
      <c r="I15" s="23">
        <f t="shared" si="1"/>
        <v>0</v>
      </c>
      <c r="J15" s="23">
        <f t="shared" si="2"/>
        <v>0</v>
      </c>
      <c r="K15" s="39" t="s">
        <v>85</v>
      </c>
    </row>
    <row r="16" spans="1:11" ht="168" customHeight="1" x14ac:dyDescent="0.25">
      <c r="A16" s="4">
        <v>10</v>
      </c>
      <c r="B16" s="6" t="s">
        <v>2</v>
      </c>
      <c r="C16" s="8" t="s">
        <v>65</v>
      </c>
      <c r="D16" s="6" t="s">
        <v>37</v>
      </c>
      <c r="E16" s="6">
        <v>12</v>
      </c>
      <c r="F16" s="19"/>
      <c r="G16" s="31">
        <v>23</v>
      </c>
      <c r="H16" s="22">
        <f t="shared" si="0"/>
        <v>0</v>
      </c>
      <c r="I16" s="23">
        <f t="shared" si="1"/>
        <v>0</v>
      </c>
      <c r="J16" s="23">
        <f t="shared" si="2"/>
        <v>0</v>
      </c>
      <c r="K16" s="40" t="s">
        <v>86</v>
      </c>
    </row>
    <row r="17" spans="1:11" ht="93" customHeight="1" x14ac:dyDescent="0.25">
      <c r="A17" s="4">
        <v>11</v>
      </c>
      <c r="B17" s="6" t="s">
        <v>12</v>
      </c>
      <c r="C17" s="8" t="s">
        <v>53</v>
      </c>
      <c r="D17" s="6" t="s">
        <v>37</v>
      </c>
      <c r="E17" s="6">
        <v>6</v>
      </c>
      <c r="F17" s="19"/>
      <c r="G17" s="31">
        <v>23</v>
      </c>
      <c r="H17" s="22">
        <f t="shared" si="0"/>
        <v>0</v>
      </c>
      <c r="I17" s="23">
        <f t="shared" si="1"/>
        <v>0</v>
      </c>
      <c r="J17" s="23">
        <f t="shared" si="2"/>
        <v>0</v>
      </c>
      <c r="K17" s="40" t="s">
        <v>87</v>
      </c>
    </row>
    <row r="18" spans="1:11" ht="93" customHeight="1" x14ac:dyDescent="0.25">
      <c r="A18" s="10">
        <v>12</v>
      </c>
      <c r="B18" s="6" t="s">
        <v>13</v>
      </c>
      <c r="C18" s="8" t="s">
        <v>55</v>
      </c>
      <c r="D18" s="6" t="s">
        <v>37</v>
      </c>
      <c r="E18" s="6">
        <v>12</v>
      </c>
      <c r="F18" s="19"/>
      <c r="G18" s="31">
        <v>23</v>
      </c>
      <c r="H18" s="22">
        <f t="shared" si="0"/>
        <v>0</v>
      </c>
      <c r="I18" s="23">
        <f t="shared" si="1"/>
        <v>0</v>
      </c>
      <c r="J18" s="23">
        <f t="shared" si="2"/>
        <v>0</v>
      </c>
      <c r="K18" s="40" t="s">
        <v>88</v>
      </c>
    </row>
    <row r="19" spans="1:11" ht="78.75" customHeight="1" x14ac:dyDescent="0.25">
      <c r="A19" s="4">
        <v>13</v>
      </c>
      <c r="B19" s="6" t="s">
        <v>14</v>
      </c>
      <c r="C19" s="8" t="s">
        <v>50</v>
      </c>
      <c r="D19" s="6" t="s">
        <v>37</v>
      </c>
      <c r="E19" s="6">
        <v>1</v>
      </c>
      <c r="F19" s="19"/>
      <c r="G19" s="31">
        <v>23</v>
      </c>
      <c r="H19" s="22">
        <f t="shared" si="0"/>
        <v>0</v>
      </c>
      <c r="I19" s="23">
        <f t="shared" si="1"/>
        <v>0</v>
      </c>
      <c r="J19" s="23">
        <f t="shared" si="2"/>
        <v>0</v>
      </c>
      <c r="K19" s="40" t="s">
        <v>89</v>
      </c>
    </row>
    <row r="20" spans="1:11" ht="61.5" customHeight="1" x14ac:dyDescent="0.25">
      <c r="A20" s="4">
        <v>14</v>
      </c>
      <c r="B20" s="6" t="s">
        <v>15</v>
      </c>
      <c r="C20" s="8" t="s">
        <v>16</v>
      </c>
      <c r="D20" s="6" t="s">
        <v>37</v>
      </c>
      <c r="E20" s="6">
        <v>1</v>
      </c>
      <c r="F20" s="19"/>
      <c r="G20" s="31">
        <v>23</v>
      </c>
      <c r="H20" s="22">
        <f t="shared" si="0"/>
        <v>0</v>
      </c>
      <c r="I20" s="23">
        <f t="shared" si="1"/>
        <v>0</v>
      </c>
      <c r="J20" s="23">
        <f t="shared" si="2"/>
        <v>0</v>
      </c>
      <c r="K20" s="40" t="s">
        <v>89</v>
      </c>
    </row>
    <row r="21" spans="1:11" ht="105" customHeight="1" x14ac:dyDescent="0.25">
      <c r="A21" s="4">
        <v>15</v>
      </c>
      <c r="B21" s="6" t="s">
        <v>17</v>
      </c>
      <c r="C21" s="8" t="s">
        <v>18</v>
      </c>
      <c r="D21" s="6" t="s">
        <v>37</v>
      </c>
      <c r="E21" s="6">
        <v>1</v>
      </c>
      <c r="F21" s="19"/>
      <c r="G21" s="31">
        <v>23</v>
      </c>
      <c r="H21" s="22">
        <f t="shared" si="0"/>
        <v>0</v>
      </c>
      <c r="I21" s="23">
        <f t="shared" si="1"/>
        <v>0</v>
      </c>
      <c r="J21" s="23">
        <f t="shared" si="2"/>
        <v>0</v>
      </c>
      <c r="K21" s="40" t="s">
        <v>90</v>
      </c>
    </row>
    <row r="22" spans="1:11" ht="60.75" customHeight="1" x14ac:dyDescent="0.25">
      <c r="A22" s="10">
        <v>16</v>
      </c>
      <c r="B22" s="6" t="s">
        <v>19</v>
      </c>
      <c r="C22" s="8" t="s">
        <v>51</v>
      </c>
      <c r="D22" s="6" t="s">
        <v>37</v>
      </c>
      <c r="E22" s="6">
        <v>1</v>
      </c>
      <c r="F22" s="19"/>
      <c r="G22" s="31">
        <v>23</v>
      </c>
      <c r="H22" s="22">
        <f t="shared" si="0"/>
        <v>0</v>
      </c>
      <c r="I22" s="23">
        <f t="shared" si="1"/>
        <v>0</v>
      </c>
      <c r="J22" s="23">
        <f t="shared" si="2"/>
        <v>0</v>
      </c>
      <c r="K22" s="40" t="s">
        <v>90</v>
      </c>
    </row>
    <row r="23" spans="1:11" ht="118.5" customHeight="1" x14ac:dyDescent="0.25">
      <c r="A23" s="4">
        <v>17</v>
      </c>
      <c r="B23" s="6" t="s">
        <v>20</v>
      </c>
      <c r="C23" s="8" t="s">
        <v>56</v>
      </c>
      <c r="D23" s="6" t="s">
        <v>37</v>
      </c>
      <c r="E23" s="6">
        <v>1</v>
      </c>
      <c r="F23" s="19"/>
      <c r="G23" s="31">
        <v>0</v>
      </c>
      <c r="H23" s="22">
        <f t="shared" si="0"/>
        <v>0</v>
      </c>
      <c r="I23" s="23">
        <f t="shared" si="1"/>
        <v>0</v>
      </c>
      <c r="J23" s="23">
        <f t="shared" si="2"/>
        <v>0</v>
      </c>
      <c r="K23" s="40" t="s">
        <v>91</v>
      </c>
    </row>
    <row r="24" spans="1:11" ht="49.5" customHeight="1" x14ac:dyDescent="0.25">
      <c r="A24" s="46" t="s">
        <v>69</v>
      </c>
      <c r="B24" s="47"/>
      <c r="C24" s="47"/>
      <c r="D24" s="47"/>
      <c r="E24" s="47"/>
      <c r="F24" s="47"/>
      <c r="G24" s="47"/>
      <c r="H24" s="47"/>
      <c r="I24" s="47"/>
      <c r="J24" s="47"/>
      <c r="K24" s="48"/>
    </row>
    <row r="25" spans="1:11" ht="106.5" customHeight="1" x14ac:dyDescent="0.25">
      <c r="A25" s="4">
        <v>18</v>
      </c>
      <c r="B25" s="33" t="s">
        <v>21</v>
      </c>
      <c r="C25" s="32" t="s">
        <v>22</v>
      </c>
      <c r="D25" s="33" t="s">
        <v>37</v>
      </c>
      <c r="E25" s="33">
        <v>1</v>
      </c>
      <c r="F25" s="36"/>
      <c r="G25" s="37">
        <v>0</v>
      </c>
      <c r="H25" s="35">
        <f t="shared" si="0"/>
        <v>0</v>
      </c>
      <c r="I25" s="34">
        <f t="shared" si="1"/>
        <v>0</v>
      </c>
      <c r="J25" s="34">
        <f t="shared" si="2"/>
        <v>0</v>
      </c>
      <c r="K25" s="39" t="s">
        <v>92</v>
      </c>
    </row>
    <row r="26" spans="1:11" ht="78.75" customHeight="1" x14ac:dyDescent="0.25">
      <c r="A26" s="4">
        <v>19</v>
      </c>
      <c r="B26" s="6" t="s">
        <v>23</v>
      </c>
      <c r="C26" s="8" t="s">
        <v>57</v>
      </c>
      <c r="D26" s="6" t="s">
        <v>37</v>
      </c>
      <c r="E26" s="6">
        <v>1</v>
      </c>
      <c r="F26" s="19"/>
      <c r="G26" s="31">
        <v>23</v>
      </c>
      <c r="H26" s="22">
        <f t="shared" si="0"/>
        <v>0</v>
      </c>
      <c r="I26" s="23">
        <f t="shared" si="1"/>
        <v>0</v>
      </c>
      <c r="J26" s="23">
        <f t="shared" si="2"/>
        <v>0</v>
      </c>
      <c r="K26" s="40" t="s">
        <v>93</v>
      </c>
    </row>
    <row r="27" spans="1:11" ht="78.75" customHeight="1" x14ac:dyDescent="0.25">
      <c r="A27" s="49" t="s">
        <v>70</v>
      </c>
      <c r="B27" s="50"/>
      <c r="C27" s="50"/>
      <c r="D27" s="50"/>
      <c r="E27" s="50"/>
      <c r="F27" s="50"/>
      <c r="G27" s="50"/>
      <c r="H27" s="50"/>
      <c r="I27" s="50"/>
      <c r="J27" s="50"/>
      <c r="K27" s="51"/>
    </row>
    <row r="28" spans="1:11" ht="376.5" customHeight="1" x14ac:dyDescent="0.25">
      <c r="A28" s="4">
        <v>20</v>
      </c>
      <c r="B28" s="6" t="s">
        <v>24</v>
      </c>
      <c r="C28" s="8" t="s">
        <v>66</v>
      </c>
      <c r="D28" s="6" t="s">
        <v>37</v>
      </c>
      <c r="E28" s="6">
        <v>25</v>
      </c>
      <c r="F28" s="19"/>
      <c r="G28" s="31">
        <v>23</v>
      </c>
      <c r="H28" s="22">
        <f t="shared" si="0"/>
        <v>0</v>
      </c>
      <c r="I28" s="23">
        <f t="shared" si="1"/>
        <v>0</v>
      </c>
      <c r="J28" s="23">
        <f t="shared" si="2"/>
        <v>0</v>
      </c>
      <c r="K28" s="40" t="s">
        <v>99</v>
      </c>
    </row>
    <row r="29" spans="1:11" ht="78.75" customHeight="1" x14ac:dyDescent="0.25">
      <c r="A29" s="4">
        <v>21</v>
      </c>
      <c r="B29" s="6" t="s">
        <v>25</v>
      </c>
      <c r="C29" s="8" t="s">
        <v>26</v>
      </c>
      <c r="D29" s="6" t="s">
        <v>37</v>
      </c>
      <c r="E29" s="6">
        <v>1</v>
      </c>
      <c r="F29" s="19"/>
      <c r="G29" s="31">
        <v>23</v>
      </c>
      <c r="H29" s="22">
        <f t="shared" si="0"/>
        <v>0</v>
      </c>
      <c r="I29" s="23">
        <f t="shared" si="1"/>
        <v>0</v>
      </c>
      <c r="J29" s="23">
        <f t="shared" si="2"/>
        <v>0</v>
      </c>
      <c r="K29" s="40" t="s">
        <v>82</v>
      </c>
    </row>
    <row r="30" spans="1:11" ht="83.25" customHeight="1" x14ac:dyDescent="0.25">
      <c r="A30" s="4">
        <v>22</v>
      </c>
      <c r="B30" s="6" t="s">
        <v>27</v>
      </c>
      <c r="C30" s="8" t="s">
        <v>28</v>
      </c>
      <c r="D30" s="6" t="s">
        <v>37</v>
      </c>
      <c r="E30" s="6">
        <v>1</v>
      </c>
      <c r="F30" s="19"/>
      <c r="G30" s="31">
        <v>23</v>
      </c>
      <c r="H30" s="22">
        <f t="shared" si="0"/>
        <v>0</v>
      </c>
      <c r="I30" s="23">
        <f t="shared" si="1"/>
        <v>0</v>
      </c>
      <c r="J30" s="23">
        <f t="shared" si="2"/>
        <v>0</v>
      </c>
      <c r="K30" s="40" t="s">
        <v>82</v>
      </c>
    </row>
    <row r="31" spans="1:11" ht="96" customHeight="1" x14ac:dyDescent="0.25">
      <c r="A31" s="4">
        <v>23</v>
      </c>
      <c r="B31" s="6" t="s">
        <v>29</v>
      </c>
      <c r="C31" s="8" t="s">
        <v>30</v>
      </c>
      <c r="D31" s="6" t="s">
        <v>37</v>
      </c>
      <c r="E31" s="6">
        <v>1</v>
      </c>
      <c r="F31" s="19"/>
      <c r="G31" s="31">
        <v>23</v>
      </c>
      <c r="H31" s="22">
        <f t="shared" si="0"/>
        <v>0</v>
      </c>
      <c r="I31" s="23">
        <f t="shared" si="1"/>
        <v>0</v>
      </c>
      <c r="J31" s="23">
        <f t="shared" si="2"/>
        <v>0</v>
      </c>
      <c r="K31" s="40" t="s">
        <v>90</v>
      </c>
    </row>
    <row r="32" spans="1:11" ht="322.5" customHeight="1" x14ac:dyDescent="0.25">
      <c r="A32" s="4">
        <v>24</v>
      </c>
      <c r="B32" s="6" t="s">
        <v>31</v>
      </c>
      <c r="C32" s="8" t="s">
        <v>52</v>
      </c>
      <c r="D32" s="6" t="s">
        <v>37</v>
      </c>
      <c r="E32" s="6">
        <v>1</v>
      </c>
      <c r="F32" s="19"/>
      <c r="G32" s="31">
        <v>0</v>
      </c>
      <c r="H32" s="22">
        <f t="shared" si="0"/>
        <v>0</v>
      </c>
      <c r="I32" s="23">
        <f t="shared" si="1"/>
        <v>0</v>
      </c>
      <c r="J32" s="23">
        <f t="shared" si="2"/>
        <v>0</v>
      </c>
      <c r="K32" s="40" t="s">
        <v>100</v>
      </c>
    </row>
    <row r="33" spans="1:12" ht="116.25" customHeight="1" x14ac:dyDescent="0.25">
      <c r="A33" s="4">
        <v>25</v>
      </c>
      <c r="B33" s="17" t="s">
        <v>32</v>
      </c>
      <c r="C33" s="8" t="s">
        <v>33</v>
      </c>
      <c r="D33" s="6" t="s">
        <v>38</v>
      </c>
      <c r="E33" s="6">
        <v>2</v>
      </c>
      <c r="F33" s="19"/>
      <c r="G33" s="31">
        <v>23</v>
      </c>
      <c r="H33" s="22">
        <f t="shared" si="0"/>
        <v>0</v>
      </c>
      <c r="I33" s="23">
        <f t="shared" si="1"/>
        <v>0</v>
      </c>
      <c r="J33" s="23">
        <f t="shared" si="2"/>
        <v>0</v>
      </c>
      <c r="K33" s="40" t="s">
        <v>94</v>
      </c>
      <c r="L33" s="18"/>
    </row>
    <row r="34" spans="1:12" ht="71.25" customHeight="1" x14ac:dyDescent="0.25">
      <c r="A34" s="4">
        <v>26</v>
      </c>
      <c r="B34" s="6" t="s">
        <v>34</v>
      </c>
      <c r="C34" s="8" t="s">
        <v>35</v>
      </c>
      <c r="D34" s="6" t="s">
        <v>39</v>
      </c>
      <c r="E34" s="6">
        <v>3</v>
      </c>
      <c r="F34" s="19"/>
      <c r="G34" s="31">
        <v>23</v>
      </c>
      <c r="H34" s="22">
        <f t="shared" si="0"/>
        <v>0</v>
      </c>
      <c r="I34" s="23">
        <f t="shared" si="1"/>
        <v>0</v>
      </c>
      <c r="J34" s="23">
        <f t="shared" si="2"/>
        <v>0</v>
      </c>
      <c r="K34" s="40" t="s">
        <v>95</v>
      </c>
    </row>
    <row r="35" spans="1:12" ht="91.5" customHeight="1" x14ac:dyDescent="0.25">
      <c r="A35" s="4">
        <v>27</v>
      </c>
      <c r="B35" s="17" t="s">
        <v>36</v>
      </c>
      <c r="C35" s="8" t="s">
        <v>58</v>
      </c>
      <c r="D35" s="6" t="s">
        <v>39</v>
      </c>
      <c r="E35" s="6">
        <v>4</v>
      </c>
      <c r="F35" s="19"/>
      <c r="G35" s="31">
        <v>23</v>
      </c>
      <c r="H35" s="22">
        <f t="shared" si="0"/>
        <v>0</v>
      </c>
      <c r="I35" s="23">
        <f t="shared" si="1"/>
        <v>0</v>
      </c>
      <c r="J35" s="23">
        <f t="shared" si="2"/>
        <v>0</v>
      </c>
      <c r="K35" s="40" t="s">
        <v>96</v>
      </c>
    </row>
    <row r="36" spans="1:12" ht="61.5" customHeight="1" x14ac:dyDescent="0.25">
      <c r="A36" s="46" t="s">
        <v>71</v>
      </c>
      <c r="B36" s="47"/>
      <c r="C36" s="47"/>
      <c r="D36" s="47"/>
      <c r="E36" s="47"/>
      <c r="F36" s="47"/>
      <c r="G36" s="47"/>
      <c r="H36" s="47"/>
      <c r="I36" s="47"/>
      <c r="J36" s="47"/>
      <c r="K36" s="48"/>
    </row>
    <row r="37" spans="1:12" ht="409.5" customHeight="1" x14ac:dyDescent="0.25">
      <c r="A37" s="55">
        <v>28</v>
      </c>
      <c r="B37" s="61" t="s">
        <v>21</v>
      </c>
      <c r="C37" s="70" t="s">
        <v>63</v>
      </c>
      <c r="D37" s="61" t="s">
        <v>37</v>
      </c>
      <c r="E37" s="61">
        <v>1</v>
      </c>
      <c r="F37" s="66"/>
      <c r="G37" s="68">
        <v>0</v>
      </c>
      <c r="H37" s="64">
        <f t="shared" si="0"/>
        <v>0</v>
      </c>
      <c r="I37" s="57">
        <f t="shared" si="1"/>
        <v>0</v>
      </c>
      <c r="J37" s="59">
        <f t="shared" si="2"/>
        <v>0</v>
      </c>
      <c r="K37" s="44" t="s">
        <v>97</v>
      </c>
    </row>
    <row r="38" spans="1:12" ht="409.5" customHeight="1" x14ac:dyDescent="0.25">
      <c r="A38" s="56"/>
      <c r="B38" s="62"/>
      <c r="C38" s="71"/>
      <c r="D38" s="62"/>
      <c r="E38" s="62"/>
      <c r="F38" s="67"/>
      <c r="G38" s="69"/>
      <c r="H38" s="65"/>
      <c r="I38" s="58"/>
      <c r="J38" s="60"/>
      <c r="K38" s="45"/>
    </row>
    <row r="39" spans="1:12" ht="233.25" customHeight="1" x14ac:dyDescent="0.25">
      <c r="A39" s="5">
        <v>29</v>
      </c>
      <c r="B39" s="6" t="s">
        <v>40</v>
      </c>
      <c r="C39" s="8" t="s">
        <v>67</v>
      </c>
      <c r="D39" s="6" t="s">
        <v>37</v>
      </c>
      <c r="E39" s="6">
        <v>1</v>
      </c>
      <c r="F39" s="19"/>
      <c r="G39" s="31">
        <v>23</v>
      </c>
      <c r="H39" s="22">
        <f>F39*(1+G39%)</f>
        <v>0</v>
      </c>
      <c r="I39" s="23">
        <f>E39*F39</f>
        <v>0</v>
      </c>
      <c r="J39" s="24">
        <f>E39*H39</f>
        <v>0</v>
      </c>
      <c r="K39" s="40" t="s">
        <v>98</v>
      </c>
    </row>
    <row r="40" spans="1:12" ht="79.5" customHeight="1" x14ac:dyDescent="0.25">
      <c r="D40" s="63"/>
      <c r="E40" s="63"/>
      <c r="F40" s="9"/>
      <c r="G40" s="9"/>
      <c r="H40" s="25" t="s">
        <v>59</v>
      </c>
      <c r="I40" s="26">
        <f>SUM(I7:I39)</f>
        <v>0</v>
      </c>
      <c r="J40" s="26">
        <f>SUM(J7:J39)</f>
        <v>0</v>
      </c>
    </row>
    <row r="43" spans="1:12" ht="62.25" customHeight="1" x14ac:dyDescent="0.25"/>
    <row r="45" spans="1:12" ht="90.75" customHeight="1" x14ac:dyDescent="0.25"/>
    <row r="46" spans="1:12" ht="64.5" customHeight="1" x14ac:dyDescent="0.25"/>
    <row r="47" spans="1:12" ht="103.5" customHeight="1" x14ac:dyDescent="0.25"/>
    <row r="48" spans="1:12" ht="77.25" customHeight="1" x14ac:dyDescent="0.25"/>
    <row r="49" spans="1:10" ht="79.5" customHeight="1" x14ac:dyDescent="0.25"/>
    <row r="50" spans="1:10" ht="72" customHeight="1" x14ac:dyDescent="0.25"/>
    <row r="51" spans="1:10" ht="54.75" customHeight="1" x14ac:dyDescent="0.25"/>
    <row r="52" spans="1:10" ht="128.25" customHeight="1" x14ac:dyDescent="0.25"/>
    <row r="53" spans="1:10" ht="75" customHeight="1" x14ac:dyDescent="0.25"/>
    <row r="54" spans="1:10" ht="81.75" customHeight="1" x14ac:dyDescent="0.25"/>
    <row r="55" spans="1:10" ht="109.5" customHeight="1" x14ac:dyDescent="0.25"/>
    <row r="56" spans="1:10" ht="73.5" customHeight="1" x14ac:dyDescent="0.25"/>
    <row r="57" spans="1:10" ht="85.5" customHeight="1" x14ac:dyDescent="0.25"/>
    <row r="58" spans="1:10" ht="107.25" customHeight="1" x14ac:dyDescent="0.25"/>
    <row r="60" spans="1:10" ht="51" customHeight="1" x14ac:dyDescent="0.25"/>
    <row r="61" spans="1:10" ht="53.25" customHeight="1" x14ac:dyDescent="0.25"/>
    <row r="62" spans="1:10" ht="66" customHeight="1" x14ac:dyDescent="0.25"/>
    <row r="63" spans="1:10" ht="91.5" customHeight="1" x14ac:dyDescent="0.25">
      <c r="A63" s="14"/>
      <c r="B63" s="14"/>
      <c r="C63" s="12"/>
      <c r="D63" s="12"/>
      <c r="E63" s="12"/>
      <c r="F63" s="12"/>
      <c r="G63" s="12"/>
      <c r="H63" s="28"/>
      <c r="I63" s="28"/>
      <c r="J63" s="28"/>
    </row>
    <row r="64" spans="1:10" x14ac:dyDescent="0.25">
      <c r="A64" s="14"/>
      <c r="B64" s="14"/>
      <c r="C64" s="12"/>
      <c r="D64" s="12"/>
      <c r="E64" s="12"/>
      <c r="F64" s="12"/>
      <c r="G64" s="12"/>
      <c r="H64" s="28"/>
      <c r="I64" s="28"/>
      <c r="J64" s="28"/>
    </row>
    <row r="65" spans="1:10" ht="59.25" customHeight="1" x14ac:dyDescent="0.25">
      <c r="A65" s="14"/>
      <c r="B65" s="14"/>
      <c r="C65" s="12"/>
      <c r="D65" s="12"/>
      <c r="E65" s="12"/>
      <c r="F65" s="12"/>
      <c r="G65" s="12"/>
      <c r="H65" s="28"/>
      <c r="I65" s="28"/>
      <c r="J65" s="28"/>
    </row>
    <row r="66" spans="1:10" ht="53.25" customHeight="1" x14ac:dyDescent="0.25">
      <c r="A66" s="14"/>
      <c r="B66" s="14"/>
      <c r="C66" s="12"/>
      <c r="D66" s="12"/>
      <c r="E66" s="12"/>
      <c r="F66" s="12"/>
      <c r="G66" s="12"/>
      <c r="H66" s="28"/>
      <c r="I66" s="28"/>
      <c r="J66" s="28"/>
    </row>
    <row r="67" spans="1:10" ht="24.75" customHeight="1" x14ac:dyDescent="0.25">
      <c r="A67" s="14"/>
      <c r="B67" s="14"/>
      <c r="C67" s="12"/>
      <c r="D67" s="12"/>
      <c r="E67" s="12"/>
      <c r="F67" s="12"/>
      <c r="G67" s="12"/>
      <c r="H67" s="28"/>
      <c r="I67" s="28"/>
      <c r="J67" s="28"/>
    </row>
    <row r="68" spans="1:10" ht="36.75" customHeight="1" x14ac:dyDescent="0.25">
      <c r="A68" s="14"/>
      <c r="B68" s="14"/>
      <c r="C68" s="12"/>
      <c r="D68" s="12"/>
      <c r="E68" s="12"/>
      <c r="F68" s="12"/>
      <c r="G68" s="12"/>
      <c r="H68" s="28"/>
      <c r="I68" s="28"/>
      <c r="J68" s="28"/>
    </row>
    <row r="69" spans="1:10" x14ac:dyDescent="0.25">
      <c r="A69" s="14"/>
      <c r="B69" s="14"/>
      <c r="C69" s="12"/>
      <c r="D69" s="12"/>
      <c r="E69" s="12"/>
      <c r="F69" s="12"/>
      <c r="G69" s="12"/>
      <c r="H69" s="28"/>
      <c r="I69" s="28"/>
      <c r="J69" s="28"/>
    </row>
    <row r="70" spans="1:10" x14ac:dyDescent="0.25">
      <c r="A70" s="14"/>
      <c r="B70" s="14"/>
      <c r="C70" s="12"/>
      <c r="D70" s="12"/>
      <c r="E70" s="12"/>
      <c r="F70" s="12"/>
      <c r="G70" s="12"/>
      <c r="H70" s="28"/>
      <c r="I70" s="28"/>
      <c r="J70" s="28"/>
    </row>
    <row r="71" spans="1:10" x14ac:dyDescent="0.25">
      <c r="A71" s="14"/>
      <c r="B71" s="14"/>
      <c r="C71" s="12"/>
      <c r="D71" s="12"/>
      <c r="E71" s="12"/>
      <c r="F71" s="12"/>
      <c r="G71" s="12"/>
      <c r="H71" s="28"/>
      <c r="I71" s="28"/>
      <c r="J71" s="28"/>
    </row>
    <row r="72" spans="1:10" x14ac:dyDescent="0.25">
      <c r="A72" s="14"/>
      <c r="B72" s="14"/>
      <c r="C72" s="12"/>
      <c r="D72" s="12"/>
      <c r="E72" s="12"/>
      <c r="F72" s="12"/>
      <c r="G72" s="12"/>
      <c r="H72" s="28"/>
      <c r="I72" s="28"/>
      <c r="J72" s="28"/>
    </row>
    <row r="73" spans="1:10" x14ac:dyDescent="0.25">
      <c r="A73" s="14"/>
      <c r="B73" s="14"/>
      <c r="C73" s="12"/>
      <c r="D73" s="12"/>
      <c r="E73" s="12"/>
      <c r="F73" s="12"/>
      <c r="G73" s="12"/>
      <c r="H73" s="28"/>
      <c r="I73" s="28"/>
      <c r="J73" s="28"/>
    </row>
    <row r="74" spans="1:10" x14ac:dyDescent="0.25">
      <c r="A74" s="14"/>
      <c r="B74" s="14"/>
      <c r="C74" s="12"/>
      <c r="D74" s="12"/>
      <c r="E74" s="12"/>
      <c r="F74" s="12"/>
      <c r="G74" s="12"/>
      <c r="H74" s="28"/>
      <c r="I74" s="28"/>
      <c r="J74" s="28"/>
    </row>
    <row r="75" spans="1:10" x14ac:dyDescent="0.25">
      <c r="A75" s="14"/>
      <c r="B75" s="14"/>
      <c r="C75" s="12"/>
      <c r="D75" s="12"/>
      <c r="E75" s="12"/>
      <c r="F75" s="12"/>
      <c r="G75" s="12"/>
      <c r="H75" s="28"/>
      <c r="I75" s="28"/>
      <c r="J75" s="28"/>
    </row>
    <row r="76" spans="1:10" x14ac:dyDescent="0.25">
      <c r="A76" s="14"/>
      <c r="B76" s="14"/>
      <c r="C76" s="12"/>
      <c r="D76" s="12"/>
      <c r="E76" s="12"/>
      <c r="F76" s="12"/>
      <c r="G76" s="12"/>
      <c r="H76" s="28"/>
      <c r="I76" s="28"/>
      <c r="J76" s="28"/>
    </row>
    <row r="77" spans="1:10" x14ac:dyDescent="0.25">
      <c r="A77" s="14"/>
      <c r="B77" s="14"/>
      <c r="C77" s="12"/>
      <c r="D77" s="12"/>
      <c r="E77" s="12"/>
      <c r="F77" s="12"/>
      <c r="G77" s="12"/>
      <c r="H77" s="28"/>
      <c r="I77" s="28"/>
      <c r="J77" s="28"/>
    </row>
    <row r="78" spans="1:10" x14ac:dyDescent="0.25">
      <c r="A78" s="14"/>
      <c r="B78" s="14"/>
      <c r="C78" s="12"/>
      <c r="D78" s="12"/>
      <c r="E78" s="12"/>
      <c r="F78" s="12"/>
      <c r="G78" s="12"/>
      <c r="H78" s="28"/>
      <c r="I78" s="28"/>
      <c r="J78" s="28"/>
    </row>
    <row r="79" spans="1:10" x14ac:dyDescent="0.25">
      <c r="A79" s="14"/>
      <c r="B79" s="14"/>
      <c r="C79" s="12"/>
      <c r="D79" s="12"/>
      <c r="E79" s="12"/>
      <c r="F79" s="12"/>
      <c r="G79" s="12"/>
      <c r="H79" s="28"/>
      <c r="I79" s="28"/>
      <c r="J79" s="28"/>
    </row>
    <row r="80" spans="1:10" ht="50.25" customHeight="1" x14ac:dyDescent="0.25">
      <c r="A80" s="14"/>
      <c r="B80" s="14"/>
      <c r="C80" s="12"/>
      <c r="D80" s="12"/>
      <c r="E80" s="12"/>
      <c r="F80" s="12"/>
      <c r="G80" s="12"/>
      <c r="H80" s="28"/>
      <c r="I80" s="28"/>
      <c r="J80" s="28"/>
    </row>
    <row r="81" spans="1:141" ht="409.5" customHeight="1" x14ac:dyDescent="0.25">
      <c r="A81" s="14"/>
      <c r="B81" s="14"/>
      <c r="C81" s="12"/>
      <c r="D81" s="12"/>
      <c r="E81" s="12"/>
      <c r="F81" s="12"/>
      <c r="G81" s="12"/>
      <c r="H81" s="28"/>
      <c r="I81" s="28"/>
      <c r="J81" s="28"/>
    </row>
    <row r="82" spans="1:141" ht="110.25" customHeight="1" x14ac:dyDescent="0.25">
      <c r="A82" s="14"/>
      <c r="B82" s="14"/>
      <c r="C82" s="12"/>
      <c r="D82" s="12"/>
      <c r="E82" s="12"/>
      <c r="F82" s="12"/>
      <c r="G82" s="12"/>
      <c r="H82" s="28"/>
      <c r="I82" s="28"/>
      <c r="J82" s="28"/>
    </row>
    <row r="83" spans="1:141" x14ac:dyDescent="0.25">
      <c r="A83" s="15"/>
      <c r="B83" s="15"/>
      <c r="C83" s="16"/>
      <c r="D83" s="16"/>
      <c r="E83" s="16"/>
      <c r="F83" s="16"/>
      <c r="G83" s="16"/>
      <c r="H83" s="29"/>
      <c r="I83" s="29"/>
      <c r="J83" s="29"/>
    </row>
    <row r="84" spans="1:141" x14ac:dyDescent="0.25">
      <c r="A84" s="15"/>
      <c r="B84" s="15"/>
      <c r="C84" s="16"/>
      <c r="D84" s="16"/>
      <c r="E84" s="16"/>
      <c r="F84" s="16"/>
      <c r="G84" s="16"/>
      <c r="H84" s="29"/>
      <c r="I84" s="29"/>
      <c r="J84" s="29"/>
    </row>
    <row r="85" spans="1:141" x14ac:dyDescent="0.25">
      <c r="A85" s="15"/>
      <c r="B85" s="15"/>
      <c r="C85" s="16"/>
      <c r="D85" s="16"/>
      <c r="E85" s="16"/>
      <c r="F85" s="16"/>
      <c r="G85" s="16"/>
      <c r="H85" s="29"/>
      <c r="I85" s="29"/>
      <c r="J85" s="29"/>
    </row>
    <row r="86" spans="1:141" x14ac:dyDescent="0.25">
      <c r="A86" s="15"/>
      <c r="B86" s="15"/>
      <c r="C86" s="16"/>
      <c r="D86" s="16"/>
      <c r="E86" s="16"/>
      <c r="F86" s="16"/>
      <c r="G86" s="16"/>
      <c r="H86" s="29"/>
      <c r="I86" s="29"/>
      <c r="J86" s="29"/>
    </row>
    <row r="87" spans="1:141" ht="60.75" customHeight="1" x14ac:dyDescent="0.25">
      <c r="A87" s="14"/>
      <c r="B87" s="14"/>
      <c r="C87" s="12"/>
      <c r="D87" s="12"/>
      <c r="E87" s="12"/>
      <c r="F87" s="12"/>
      <c r="G87" s="12"/>
      <c r="H87" s="28"/>
      <c r="I87" s="28"/>
      <c r="J87" s="28"/>
    </row>
    <row r="88" spans="1:141" x14ac:dyDescent="0.25">
      <c r="A88" s="14"/>
      <c r="B88" s="14"/>
      <c r="C88" s="12"/>
      <c r="D88" s="12"/>
      <c r="E88" s="12"/>
      <c r="F88" s="12"/>
      <c r="G88" s="12"/>
      <c r="H88" s="28"/>
      <c r="I88" s="28"/>
      <c r="J88" s="28"/>
      <c r="K88" s="12"/>
    </row>
    <row r="89" spans="1:141" s="11" customFormat="1" ht="87" customHeight="1" x14ac:dyDescent="0.25">
      <c r="A89" s="12"/>
      <c r="B89" s="12"/>
      <c r="C89" s="12"/>
      <c r="D89" s="12"/>
      <c r="E89" s="12"/>
      <c r="F89" s="12"/>
      <c r="G89" s="12"/>
      <c r="H89" s="30"/>
      <c r="I89" s="30"/>
      <c r="J89" s="30"/>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c r="BY89" s="12"/>
      <c r="BZ89" s="12"/>
      <c r="CA89" s="12"/>
      <c r="CB89" s="12"/>
      <c r="CC89" s="12"/>
      <c r="CD89" s="12"/>
      <c r="CE89" s="12"/>
      <c r="CF89" s="12"/>
      <c r="CG89" s="12"/>
      <c r="CH89" s="12"/>
      <c r="CI89" s="12"/>
      <c r="CJ89" s="12"/>
      <c r="CK89" s="12"/>
      <c r="CL89" s="12"/>
      <c r="CM89" s="12"/>
      <c r="CN89" s="12"/>
      <c r="CO89" s="12"/>
      <c r="CP89" s="12"/>
      <c r="CQ89" s="12"/>
      <c r="CR89" s="12"/>
      <c r="CS89" s="12"/>
      <c r="CT89" s="12"/>
      <c r="CU89" s="12"/>
      <c r="CV89" s="12"/>
      <c r="CW89" s="12"/>
      <c r="CX89" s="12"/>
      <c r="CY89" s="12"/>
      <c r="CZ89" s="12"/>
      <c r="DA89" s="12"/>
      <c r="DB89" s="12"/>
      <c r="DC89" s="12"/>
      <c r="DD89" s="12"/>
      <c r="DE89" s="12"/>
      <c r="DF89" s="12"/>
      <c r="DG89" s="12"/>
      <c r="DH89" s="12"/>
      <c r="DI89" s="12"/>
      <c r="DJ89" s="12"/>
      <c r="DK89" s="12"/>
      <c r="DL89" s="12"/>
      <c r="DM89" s="12"/>
      <c r="DN89" s="12"/>
      <c r="DO89" s="12"/>
      <c r="DP89" s="12"/>
      <c r="DQ89" s="12"/>
      <c r="DR89" s="12"/>
      <c r="DS89" s="12"/>
      <c r="DT89" s="12"/>
      <c r="DU89" s="12"/>
      <c r="DV89" s="12"/>
      <c r="DW89" s="12"/>
      <c r="DX89" s="12"/>
      <c r="DY89" s="12"/>
      <c r="DZ89" s="12"/>
      <c r="EA89" s="12"/>
      <c r="EB89" s="12"/>
      <c r="EC89" s="12"/>
      <c r="ED89" s="12"/>
      <c r="EE89" s="12"/>
      <c r="EF89" s="12"/>
      <c r="EG89" s="12"/>
      <c r="EH89" s="12"/>
      <c r="EI89" s="12"/>
      <c r="EJ89" s="12"/>
      <c r="EK89" s="12"/>
    </row>
    <row r="90" spans="1:141" s="11" customFormat="1" ht="60" customHeight="1" x14ac:dyDescent="0.25">
      <c r="A90" s="12"/>
      <c r="B90" s="12"/>
      <c r="C90" s="12"/>
      <c r="D90" s="12"/>
      <c r="E90" s="12"/>
      <c r="F90" s="12"/>
      <c r="G90" s="12"/>
      <c r="H90" s="30"/>
      <c r="I90" s="30"/>
      <c r="J90" s="30"/>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c r="BY90" s="12"/>
      <c r="BZ90" s="12"/>
      <c r="CA90" s="12"/>
      <c r="CB90" s="12"/>
      <c r="CC90" s="12"/>
      <c r="CD90" s="12"/>
      <c r="CE90" s="12"/>
      <c r="CF90" s="12"/>
      <c r="CG90" s="12"/>
      <c r="CH90" s="12"/>
      <c r="CI90" s="12"/>
      <c r="CJ90" s="12"/>
      <c r="CK90" s="12"/>
      <c r="CL90" s="12"/>
      <c r="CM90" s="12"/>
      <c r="CN90" s="12"/>
      <c r="CO90" s="12"/>
      <c r="CP90" s="12"/>
      <c r="CQ90" s="12"/>
      <c r="CR90" s="12"/>
      <c r="CS90" s="12"/>
      <c r="CT90" s="12"/>
      <c r="CU90" s="12"/>
      <c r="CV90" s="12"/>
      <c r="CW90" s="12"/>
      <c r="CX90" s="12"/>
      <c r="CY90" s="12"/>
      <c r="CZ90" s="12"/>
      <c r="DA90" s="12"/>
      <c r="DB90" s="12"/>
      <c r="DC90" s="12"/>
      <c r="DD90" s="12"/>
      <c r="DE90" s="12"/>
      <c r="DF90" s="12"/>
      <c r="DG90" s="12"/>
      <c r="DH90" s="12"/>
      <c r="DI90" s="12"/>
      <c r="DJ90" s="12"/>
      <c r="DK90" s="12"/>
      <c r="DL90" s="12"/>
      <c r="DM90" s="12"/>
      <c r="DN90" s="12"/>
      <c r="DO90" s="12"/>
      <c r="DP90" s="12"/>
      <c r="DQ90" s="12"/>
      <c r="DR90" s="12"/>
      <c r="DS90" s="12"/>
      <c r="DT90" s="12"/>
      <c r="DU90" s="12"/>
      <c r="DV90" s="12"/>
      <c r="DW90" s="12"/>
      <c r="DX90" s="12"/>
      <c r="DY90" s="12"/>
      <c r="DZ90" s="12"/>
      <c r="EA90" s="12"/>
      <c r="EB90" s="12"/>
      <c r="EC90" s="12"/>
      <c r="ED90" s="12"/>
      <c r="EE90" s="12"/>
      <c r="EF90" s="12"/>
      <c r="EG90" s="12"/>
      <c r="EH90" s="12"/>
      <c r="EI90" s="12"/>
      <c r="EJ90" s="12"/>
      <c r="EK90" s="12"/>
    </row>
    <row r="91" spans="1:141" s="11" customFormat="1" ht="64.5" customHeight="1" x14ac:dyDescent="0.25">
      <c r="A91" s="12"/>
      <c r="B91" s="12"/>
      <c r="C91" s="12"/>
      <c r="D91" s="12"/>
      <c r="E91" s="12"/>
      <c r="F91" s="12"/>
      <c r="G91" s="12"/>
      <c r="H91" s="30"/>
      <c r="I91" s="30"/>
      <c r="J91" s="30"/>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c r="CL91" s="12"/>
      <c r="CM91" s="12"/>
      <c r="CN91" s="12"/>
      <c r="CO91" s="12"/>
      <c r="CP91" s="12"/>
      <c r="CQ91" s="12"/>
      <c r="CR91" s="12"/>
      <c r="CS91" s="12"/>
      <c r="CT91" s="12"/>
      <c r="CU91" s="12"/>
      <c r="CV91" s="12"/>
      <c r="CW91" s="12"/>
      <c r="CX91" s="12"/>
      <c r="CY91" s="12"/>
      <c r="CZ91" s="12"/>
      <c r="DA91" s="12"/>
      <c r="DB91" s="12"/>
      <c r="DC91" s="12"/>
      <c r="DD91" s="12"/>
      <c r="DE91" s="12"/>
      <c r="DF91" s="12"/>
      <c r="DG91" s="12"/>
      <c r="DH91" s="12"/>
      <c r="DI91" s="12"/>
      <c r="DJ91" s="12"/>
      <c r="DK91" s="12"/>
      <c r="DL91" s="12"/>
      <c r="DM91" s="12"/>
      <c r="DN91" s="12"/>
      <c r="DO91" s="12"/>
      <c r="DP91" s="12"/>
      <c r="DQ91" s="12"/>
      <c r="DR91" s="12"/>
      <c r="DS91" s="12"/>
      <c r="DT91" s="12"/>
      <c r="DU91" s="12"/>
      <c r="DV91" s="12"/>
      <c r="DW91" s="12"/>
      <c r="DX91" s="12"/>
      <c r="DY91" s="12"/>
      <c r="DZ91" s="12"/>
      <c r="EA91" s="12"/>
      <c r="EB91" s="12"/>
      <c r="EC91" s="12"/>
      <c r="ED91" s="12"/>
      <c r="EE91" s="12"/>
      <c r="EF91" s="12"/>
      <c r="EG91" s="12"/>
      <c r="EH91" s="12"/>
      <c r="EI91" s="12"/>
      <c r="EJ91" s="12"/>
      <c r="EK91" s="12"/>
    </row>
    <row r="92" spans="1:141" s="11" customFormat="1" ht="45.75" customHeight="1" x14ac:dyDescent="0.25">
      <c r="A92" s="12"/>
      <c r="B92" s="12"/>
      <c r="C92" s="12"/>
      <c r="D92" s="12"/>
      <c r="E92" s="12"/>
      <c r="F92" s="12"/>
      <c r="G92" s="12"/>
      <c r="H92" s="30"/>
      <c r="I92" s="30"/>
      <c r="J92" s="30"/>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c r="CL92" s="12"/>
      <c r="CM92" s="12"/>
      <c r="CN92" s="12"/>
      <c r="CO92" s="12"/>
      <c r="CP92" s="12"/>
      <c r="CQ92" s="12"/>
      <c r="CR92" s="12"/>
      <c r="CS92" s="12"/>
      <c r="CT92" s="12"/>
      <c r="CU92" s="12"/>
      <c r="CV92" s="12"/>
      <c r="CW92" s="12"/>
      <c r="CX92" s="12"/>
      <c r="CY92" s="12"/>
      <c r="CZ92" s="12"/>
      <c r="DA92" s="12"/>
      <c r="DB92" s="12"/>
      <c r="DC92" s="12"/>
      <c r="DD92" s="12"/>
      <c r="DE92" s="12"/>
      <c r="DF92" s="12"/>
      <c r="DG92" s="12"/>
      <c r="DH92" s="12"/>
      <c r="DI92" s="12"/>
      <c r="DJ92" s="12"/>
      <c r="DK92" s="12"/>
      <c r="DL92" s="12"/>
      <c r="DM92" s="12"/>
      <c r="DN92" s="12"/>
      <c r="DO92" s="12"/>
      <c r="DP92" s="12"/>
      <c r="DQ92" s="12"/>
      <c r="DR92" s="12"/>
      <c r="DS92" s="12"/>
      <c r="DT92" s="12"/>
      <c r="DU92" s="12"/>
      <c r="DV92" s="12"/>
      <c r="DW92" s="12"/>
      <c r="DX92" s="12"/>
      <c r="DY92" s="12"/>
      <c r="DZ92" s="12"/>
      <c r="EA92" s="12"/>
      <c r="EB92" s="12"/>
      <c r="EC92" s="12"/>
      <c r="ED92" s="12"/>
      <c r="EE92" s="12"/>
      <c r="EF92" s="12"/>
      <c r="EG92" s="12"/>
      <c r="EH92" s="12"/>
      <c r="EI92" s="12"/>
      <c r="EJ92" s="12"/>
      <c r="EK92" s="12"/>
    </row>
    <row r="93" spans="1:141" s="11" customFormat="1" ht="48" customHeight="1" x14ac:dyDescent="0.25">
      <c r="A93" s="12"/>
      <c r="B93" s="12"/>
      <c r="C93" s="12"/>
      <c r="D93" s="12"/>
      <c r="E93" s="12"/>
      <c r="F93" s="12"/>
      <c r="G93" s="12"/>
      <c r="H93" s="30"/>
      <c r="I93" s="30"/>
      <c r="J93" s="30"/>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row>
    <row r="94" spans="1:141" s="11" customFormat="1" ht="41.25" customHeight="1" x14ac:dyDescent="0.25">
      <c r="A94" s="12"/>
      <c r="B94" s="12"/>
      <c r="C94" s="12"/>
      <c r="D94" s="12"/>
      <c r="E94" s="12"/>
      <c r="F94" s="12"/>
      <c r="G94" s="12"/>
      <c r="H94" s="30"/>
      <c r="I94" s="30"/>
      <c r="J94" s="30"/>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row>
    <row r="95" spans="1:141" s="11" customFormat="1" x14ac:dyDescent="0.25">
      <c r="A95" s="12"/>
      <c r="B95" s="12"/>
      <c r="C95" s="12"/>
      <c r="D95" s="12"/>
      <c r="E95" s="12"/>
      <c r="F95" s="12"/>
      <c r="G95" s="12"/>
      <c r="H95" s="30"/>
      <c r="I95" s="30"/>
      <c r="J95" s="30"/>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12"/>
      <c r="BT95" s="12"/>
      <c r="BU95" s="12"/>
      <c r="BV95" s="12"/>
      <c r="BW95" s="12"/>
      <c r="BX95" s="12"/>
      <c r="BY95" s="12"/>
      <c r="BZ95" s="12"/>
      <c r="CA95" s="12"/>
      <c r="CB95" s="12"/>
      <c r="CC95" s="12"/>
      <c r="CD95" s="12"/>
      <c r="CE95" s="12"/>
      <c r="CF95" s="12"/>
      <c r="CG95" s="12"/>
      <c r="CH95" s="12"/>
      <c r="CI95" s="12"/>
      <c r="CJ95" s="12"/>
      <c r="CK95" s="12"/>
      <c r="CL95" s="12"/>
      <c r="CM95" s="12"/>
      <c r="CN95" s="12"/>
      <c r="CO95" s="12"/>
      <c r="CP95" s="12"/>
      <c r="CQ95" s="12"/>
      <c r="CR95" s="12"/>
      <c r="CS95" s="12"/>
      <c r="CT95" s="12"/>
      <c r="CU95" s="12"/>
      <c r="CV95" s="12"/>
      <c r="CW95" s="12"/>
      <c r="CX95" s="12"/>
      <c r="CY95" s="12"/>
      <c r="CZ95" s="12"/>
      <c r="DA95" s="12"/>
      <c r="DB95" s="12"/>
      <c r="DC95" s="12"/>
      <c r="DD95" s="12"/>
      <c r="DE95" s="12"/>
      <c r="DF95" s="12"/>
      <c r="DG95" s="12"/>
      <c r="DH95" s="12"/>
      <c r="DI95" s="12"/>
      <c r="DJ95" s="12"/>
      <c r="DK95" s="12"/>
      <c r="DL95" s="12"/>
      <c r="DM95" s="12"/>
      <c r="DN95" s="12"/>
      <c r="DO95" s="12"/>
      <c r="DP95" s="12"/>
      <c r="DQ95" s="12"/>
      <c r="DR95" s="12"/>
      <c r="DS95" s="12"/>
      <c r="DT95" s="12"/>
      <c r="DU95" s="12"/>
      <c r="DV95" s="12"/>
      <c r="DW95" s="12"/>
      <c r="DX95" s="12"/>
      <c r="DY95" s="12"/>
      <c r="DZ95" s="12"/>
      <c r="EA95" s="12"/>
      <c r="EB95" s="12"/>
      <c r="EC95" s="12"/>
      <c r="ED95" s="12"/>
      <c r="EE95" s="12"/>
      <c r="EF95" s="12"/>
      <c r="EG95" s="12"/>
      <c r="EH95" s="12"/>
      <c r="EI95" s="12"/>
      <c r="EJ95" s="12"/>
      <c r="EK95" s="12"/>
    </row>
    <row r="96" spans="1:141" s="11" customFormat="1" x14ac:dyDescent="0.25">
      <c r="A96" s="12"/>
      <c r="B96" s="12"/>
      <c r="C96" s="12"/>
      <c r="D96" s="12"/>
      <c r="E96" s="12"/>
      <c r="F96" s="12"/>
      <c r="G96" s="12"/>
      <c r="H96" s="30"/>
      <c r="I96" s="30"/>
      <c r="J96" s="30"/>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row>
    <row r="97" spans="1:141" s="11" customFormat="1" x14ac:dyDescent="0.25">
      <c r="A97" s="12"/>
      <c r="B97" s="12"/>
      <c r="C97" s="12"/>
      <c r="D97" s="12"/>
      <c r="E97" s="12"/>
      <c r="F97" s="12"/>
      <c r="G97" s="12"/>
      <c r="H97" s="30"/>
      <c r="I97" s="30"/>
      <c r="J97" s="30"/>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row>
    <row r="98" spans="1:141" s="11" customFormat="1" ht="66" customHeight="1" x14ac:dyDescent="0.25">
      <c r="A98" s="12"/>
      <c r="B98" s="12"/>
      <c r="C98" s="12"/>
      <c r="D98" s="12"/>
      <c r="E98" s="12"/>
      <c r="F98" s="12"/>
      <c r="G98" s="12"/>
      <c r="H98" s="30"/>
      <c r="I98" s="30"/>
      <c r="J98" s="30"/>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c r="CX98" s="12"/>
      <c r="CY98" s="12"/>
      <c r="CZ98" s="12"/>
      <c r="DA98" s="12"/>
      <c r="DB98" s="12"/>
      <c r="DC98" s="12"/>
      <c r="DD98" s="12"/>
      <c r="DE98" s="12"/>
      <c r="DF98" s="12"/>
      <c r="DG98" s="12"/>
      <c r="DH98" s="12"/>
      <c r="DI98" s="12"/>
      <c r="DJ98" s="12"/>
      <c r="DK98" s="12"/>
      <c r="DL98" s="12"/>
      <c r="DM98" s="12"/>
      <c r="DN98" s="12"/>
      <c r="DO98" s="12"/>
      <c r="DP98" s="12"/>
      <c r="DQ98" s="12"/>
      <c r="DR98" s="12"/>
      <c r="DS98" s="12"/>
      <c r="DT98" s="12"/>
      <c r="DU98" s="12"/>
      <c r="DV98" s="12"/>
      <c r="DW98" s="12"/>
      <c r="DX98" s="12"/>
      <c r="DY98" s="12"/>
      <c r="DZ98" s="12"/>
      <c r="EA98" s="12"/>
      <c r="EB98" s="12"/>
      <c r="EC98" s="12"/>
      <c r="ED98" s="12"/>
      <c r="EE98" s="12"/>
      <c r="EF98" s="12"/>
      <c r="EG98" s="12"/>
      <c r="EH98" s="12"/>
      <c r="EI98" s="12"/>
      <c r="EJ98" s="12"/>
      <c r="EK98" s="12"/>
    </row>
    <row r="99" spans="1:141" s="11" customFormat="1" ht="71.25" customHeight="1" x14ac:dyDescent="0.25">
      <c r="A99" s="12"/>
      <c r="B99" s="12"/>
      <c r="C99" s="12"/>
      <c r="D99" s="12"/>
      <c r="E99" s="12"/>
      <c r="F99" s="12"/>
      <c r="G99" s="12"/>
      <c r="H99" s="30"/>
      <c r="I99" s="30"/>
      <c r="J99" s="30"/>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row>
    <row r="100" spans="1:141" s="11" customFormat="1" ht="57" customHeight="1" x14ac:dyDescent="0.25">
      <c r="A100" s="12"/>
      <c r="B100" s="12"/>
      <c r="C100" s="12"/>
      <c r="D100" s="12"/>
      <c r="E100" s="12"/>
      <c r="F100" s="12"/>
      <c r="G100" s="12"/>
      <c r="H100" s="30"/>
      <c r="I100" s="30"/>
      <c r="J100" s="30"/>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row>
    <row r="101" spans="1:141" s="11" customFormat="1" ht="59.25" customHeight="1" x14ac:dyDescent="0.25">
      <c r="A101" s="12"/>
      <c r="B101" s="12"/>
      <c r="C101" s="12"/>
      <c r="D101" s="12"/>
      <c r="E101" s="12"/>
      <c r="F101" s="12"/>
      <c r="G101" s="12"/>
      <c r="H101" s="30"/>
      <c r="I101" s="30"/>
      <c r="J101" s="30"/>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row>
    <row r="102" spans="1:141" s="11" customFormat="1" ht="63" customHeight="1" x14ac:dyDescent="0.25">
      <c r="A102" s="12"/>
      <c r="B102" s="12"/>
      <c r="C102" s="12"/>
      <c r="D102" s="12"/>
      <c r="E102" s="12"/>
      <c r="F102" s="12"/>
      <c r="G102" s="12"/>
      <c r="H102" s="30"/>
      <c r="I102" s="30"/>
      <c r="J102" s="30"/>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row>
    <row r="103" spans="1:141" s="11" customFormat="1" ht="60.75" customHeight="1" x14ac:dyDescent="0.25">
      <c r="A103" s="12"/>
      <c r="B103" s="12"/>
      <c r="C103" s="12"/>
      <c r="D103" s="12"/>
      <c r="E103" s="12"/>
      <c r="F103" s="12"/>
      <c r="G103" s="12"/>
      <c r="H103" s="30"/>
      <c r="I103" s="30"/>
      <c r="J103" s="30"/>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c r="CX103" s="12"/>
      <c r="CY103" s="12"/>
      <c r="CZ103" s="12"/>
      <c r="DA103" s="12"/>
      <c r="DB103" s="12"/>
      <c r="DC103" s="12"/>
      <c r="DD103" s="12"/>
      <c r="DE103" s="12"/>
      <c r="DF103" s="12"/>
      <c r="DG103" s="12"/>
      <c r="DH103" s="12"/>
      <c r="DI103" s="12"/>
      <c r="DJ103" s="12"/>
      <c r="DK103" s="12"/>
      <c r="DL103" s="12"/>
      <c r="DM103" s="12"/>
      <c r="DN103" s="12"/>
      <c r="DO103" s="12"/>
      <c r="DP103" s="12"/>
      <c r="DQ103" s="12"/>
      <c r="DR103" s="12"/>
      <c r="DS103" s="12"/>
      <c r="DT103" s="12"/>
      <c r="DU103" s="12"/>
      <c r="DV103" s="12"/>
      <c r="DW103" s="12"/>
      <c r="DX103" s="12"/>
      <c r="DY103" s="12"/>
      <c r="DZ103" s="12"/>
      <c r="EA103" s="12"/>
      <c r="EB103" s="12"/>
      <c r="EC103" s="12"/>
      <c r="ED103" s="12"/>
      <c r="EE103" s="12"/>
      <c r="EF103" s="12"/>
      <c r="EG103" s="12"/>
      <c r="EH103" s="12"/>
      <c r="EI103" s="12"/>
      <c r="EJ103" s="12"/>
      <c r="EK103" s="12"/>
    </row>
    <row r="104" spans="1:141" s="11" customFormat="1" ht="60" customHeight="1" x14ac:dyDescent="0.25">
      <c r="A104" s="12"/>
      <c r="B104" s="12"/>
      <c r="C104" s="12"/>
      <c r="D104" s="12"/>
      <c r="E104" s="12"/>
      <c r="F104" s="12"/>
      <c r="G104" s="12"/>
      <c r="H104" s="30"/>
      <c r="I104" s="30"/>
      <c r="J104" s="30"/>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12"/>
      <c r="BT104" s="12"/>
      <c r="BU104" s="12"/>
      <c r="BV104" s="12"/>
      <c r="BW104" s="12"/>
      <c r="BX104" s="12"/>
      <c r="BY104" s="12"/>
      <c r="BZ104" s="12"/>
      <c r="CA104" s="12"/>
      <c r="CB104" s="12"/>
      <c r="CC104" s="12"/>
      <c r="CD104" s="12"/>
      <c r="CE104" s="12"/>
      <c r="CF104" s="12"/>
      <c r="CG104" s="12"/>
      <c r="CH104" s="12"/>
      <c r="CI104" s="12"/>
      <c r="CJ104" s="12"/>
      <c r="CK104" s="12"/>
      <c r="CL104" s="12"/>
      <c r="CM104" s="12"/>
      <c r="CN104" s="12"/>
      <c r="CO104" s="12"/>
      <c r="CP104" s="12"/>
      <c r="CQ104" s="12"/>
      <c r="CR104" s="12"/>
      <c r="CS104" s="12"/>
      <c r="CT104" s="12"/>
      <c r="CU104" s="12"/>
      <c r="CV104" s="12"/>
      <c r="CW104" s="12"/>
      <c r="CX104" s="12"/>
      <c r="CY104" s="12"/>
      <c r="CZ104" s="12"/>
      <c r="DA104" s="12"/>
      <c r="DB104" s="12"/>
      <c r="DC104" s="12"/>
      <c r="DD104" s="12"/>
      <c r="DE104" s="12"/>
      <c r="DF104" s="12"/>
      <c r="DG104" s="12"/>
      <c r="DH104" s="12"/>
      <c r="DI104" s="12"/>
      <c r="DJ104" s="12"/>
      <c r="DK104" s="12"/>
      <c r="DL104" s="12"/>
      <c r="DM104" s="12"/>
      <c r="DN104" s="12"/>
      <c r="DO104" s="12"/>
      <c r="DP104" s="12"/>
      <c r="DQ104" s="12"/>
      <c r="DR104" s="12"/>
      <c r="DS104" s="12"/>
      <c r="DT104" s="12"/>
      <c r="DU104" s="12"/>
      <c r="DV104" s="12"/>
      <c r="DW104" s="12"/>
      <c r="DX104" s="12"/>
      <c r="DY104" s="12"/>
      <c r="DZ104" s="12"/>
      <c r="EA104" s="12"/>
      <c r="EB104" s="12"/>
      <c r="EC104" s="12"/>
      <c r="ED104" s="12"/>
      <c r="EE104" s="12"/>
      <c r="EF104" s="12"/>
      <c r="EG104" s="12"/>
      <c r="EH104" s="12"/>
      <c r="EI104" s="12"/>
      <c r="EJ104" s="12"/>
      <c r="EK104" s="12"/>
    </row>
    <row r="105" spans="1:141" s="11" customFormat="1" ht="60" customHeight="1" x14ac:dyDescent="0.25">
      <c r="A105" s="12"/>
      <c r="B105" s="12"/>
      <c r="C105" s="12"/>
      <c r="D105" s="12"/>
      <c r="E105" s="12"/>
      <c r="F105" s="12"/>
      <c r="G105" s="12"/>
      <c r="H105" s="30"/>
      <c r="I105" s="30"/>
      <c r="J105" s="30"/>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row>
    <row r="106" spans="1:141" s="11" customFormat="1" ht="60" customHeight="1" x14ac:dyDescent="0.25">
      <c r="A106" s="12"/>
      <c r="B106" s="12"/>
      <c r="C106" s="12"/>
      <c r="D106" s="12"/>
      <c r="E106" s="12"/>
      <c r="F106" s="12"/>
      <c r="G106" s="12"/>
      <c r="H106" s="30"/>
      <c r="I106" s="30"/>
      <c r="J106" s="30"/>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c r="CL106" s="12"/>
      <c r="CM106" s="12"/>
      <c r="CN106" s="12"/>
      <c r="CO106" s="12"/>
      <c r="CP106" s="12"/>
      <c r="CQ106" s="12"/>
      <c r="CR106" s="12"/>
      <c r="CS106" s="12"/>
      <c r="CT106" s="12"/>
      <c r="CU106" s="12"/>
      <c r="CV106" s="12"/>
      <c r="CW106" s="12"/>
      <c r="CX106" s="12"/>
      <c r="CY106" s="12"/>
      <c r="CZ106" s="12"/>
      <c r="DA106" s="12"/>
      <c r="DB106" s="12"/>
      <c r="DC106" s="12"/>
      <c r="DD106" s="12"/>
      <c r="DE106" s="12"/>
      <c r="DF106" s="12"/>
      <c r="DG106" s="12"/>
      <c r="DH106" s="12"/>
      <c r="DI106" s="12"/>
      <c r="DJ106" s="12"/>
      <c r="DK106" s="12"/>
      <c r="DL106" s="12"/>
      <c r="DM106" s="12"/>
      <c r="DN106" s="12"/>
      <c r="DO106" s="12"/>
      <c r="DP106" s="12"/>
      <c r="DQ106" s="12"/>
      <c r="DR106" s="12"/>
      <c r="DS106" s="12"/>
      <c r="DT106" s="12"/>
      <c r="DU106" s="12"/>
      <c r="DV106" s="12"/>
      <c r="DW106" s="12"/>
      <c r="DX106" s="12"/>
      <c r="DY106" s="12"/>
      <c r="DZ106" s="12"/>
      <c r="EA106" s="12"/>
      <c r="EB106" s="12"/>
      <c r="EC106" s="12"/>
      <c r="ED106" s="12"/>
      <c r="EE106" s="12"/>
      <c r="EF106" s="12"/>
      <c r="EG106" s="12"/>
      <c r="EH106" s="12"/>
      <c r="EI106" s="12"/>
      <c r="EJ106" s="12"/>
      <c r="EK106" s="12"/>
    </row>
    <row r="107" spans="1:141" s="11" customFormat="1" ht="56.25" customHeight="1" x14ac:dyDescent="0.25">
      <c r="A107" s="12"/>
      <c r="B107" s="12"/>
      <c r="C107" s="12"/>
      <c r="D107" s="12"/>
      <c r="E107" s="12"/>
      <c r="F107" s="12"/>
      <c r="G107" s="12"/>
      <c r="H107" s="30"/>
      <c r="I107" s="30"/>
      <c r="J107" s="30"/>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row>
    <row r="108" spans="1:141" s="11" customFormat="1" ht="54.75" customHeight="1" x14ac:dyDescent="0.25">
      <c r="A108" s="12"/>
      <c r="B108" s="12"/>
      <c r="C108" s="12"/>
      <c r="D108" s="12"/>
      <c r="E108" s="12"/>
      <c r="F108" s="12"/>
      <c r="G108" s="12"/>
      <c r="H108" s="30"/>
      <c r="I108" s="30"/>
      <c r="J108" s="30"/>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c r="CL108" s="12"/>
      <c r="CM108" s="12"/>
      <c r="CN108" s="12"/>
      <c r="CO108" s="12"/>
      <c r="CP108" s="12"/>
      <c r="CQ108" s="12"/>
      <c r="CR108" s="12"/>
      <c r="CS108" s="12"/>
      <c r="CT108" s="12"/>
      <c r="CU108" s="12"/>
      <c r="CV108" s="12"/>
      <c r="CW108" s="12"/>
      <c r="CX108" s="12"/>
      <c r="CY108" s="12"/>
      <c r="CZ108" s="12"/>
      <c r="DA108" s="12"/>
      <c r="DB108" s="12"/>
      <c r="DC108" s="12"/>
      <c r="DD108" s="12"/>
      <c r="DE108" s="12"/>
      <c r="DF108" s="12"/>
      <c r="DG108" s="12"/>
      <c r="DH108" s="12"/>
      <c r="DI108" s="12"/>
      <c r="DJ108" s="12"/>
      <c r="DK108" s="12"/>
      <c r="DL108" s="12"/>
      <c r="DM108" s="12"/>
      <c r="DN108" s="12"/>
      <c r="DO108" s="12"/>
      <c r="DP108" s="12"/>
      <c r="DQ108" s="12"/>
      <c r="DR108" s="12"/>
      <c r="DS108" s="12"/>
      <c r="DT108" s="12"/>
      <c r="DU108" s="12"/>
      <c r="DV108" s="12"/>
      <c r="DW108" s="12"/>
      <c r="DX108" s="12"/>
      <c r="DY108" s="12"/>
      <c r="DZ108" s="12"/>
      <c r="EA108" s="12"/>
      <c r="EB108" s="12"/>
      <c r="EC108" s="12"/>
      <c r="ED108" s="12"/>
      <c r="EE108" s="12"/>
      <c r="EF108" s="12"/>
      <c r="EG108" s="12"/>
      <c r="EH108" s="12"/>
      <c r="EI108" s="12"/>
      <c r="EJ108" s="12"/>
      <c r="EK108" s="12"/>
    </row>
    <row r="109" spans="1:141" s="11" customFormat="1" ht="39" customHeight="1" x14ac:dyDescent="0.25">
      <c r="A109" s="12"/>
      <c r="B109" s="12"/>
      <c r="C109" s="12"/>
      <c r="D109" s="12"/>
      <c r="E109" s="12"/>
      <c r="F109" s="12"/>
      <c r="G109" s="12"/>
      <c r="H109" s="30"/>
      <c r="I109" s="30"/>
      <c r="J109" s="30"/>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c r="CL109" s="12"/>
      <c r="CM109" s="12"/>
      <c r="CN109" s="12"/>
      <c r="CO109" s="12"/>
      <c r="CP109" s="12"/>
      <c r="CQ109" s="12"/>
      <c r="CR109" s="12"/>
      <c r="CS109" s="12"/>
      <c r="CT109" s="12"/>
      <c r="CU109" s="12"/>
      <c r="CV109" s="12"/>
      <c r="CW109" s="12"/>
      <c r="CX109" s="12"/>
      <c r="CY109" s="12"/>
      <c r="CZ109" s="12"/>
      <c r="DA109" s="12"/>
      <c r="DB109" s="12"/>
      <c r="DC109" s="12"/>
      <c r="DD109" s="12"/>
      <c r="DE109" s="12"/>
      <c r="DF109" s="12"/>
      <c r="DG109" s="12"/>
      <c r="DH109" s="12"/>
      <c r="DI109" s="12"/>
      <c r="DJ109" s="12"/>
      <c r="DK109" s="12"/>
      <c r="DL109" s="12"/>
      <c r="DM109" s="12"/>
      <c r="DN109" s="12"/>
      <c r="DO109" s="12"/>
      <c r="DP109" s="12"/>
      <c r="DQ109" s="12"/>
      <c r="DR109" s="12"/>
      <c r="DS109" s="12"/>
      <c r="DT109" s="12"/>
      <c r="DU109" s="12"/>
      <c r="DV109" s="12"/>
      <c r="DW109" s="12"/>
      <c r="DX109" s="12"/>
      <c r="DY109" s="12"/>
      <c r="DZ109" s="12"/>
      <c r="EA109" s="12"/>
      <c r="EB109" s="12"/>
      <c r="EC109" s="12"/>
      <c r="ED109" s="12"/>
      <c r="EE109" s="12"/>
      <c r="EF109" s="12"/>
      <c r="EG109" s="12"/>
      <c r="EH109" s="12"/>
      <c r="EI109" s="12"/>
      <c r="EJ109" s="12"/>
      <c r="EK109" s="12"/>
    </row>
    <row r="110" spans="1:141" s="11" customFormat="1" ht="50.25" customHeight="1" x14ac:dyDescent="0.25">
      <c r="A110" s="12"/>
      <c r="B110" s="12"/>
      <c r="C110" s="12"/>
      <c r="D110" s="12"/>
      <c r="E110" s="12"/>
      <c r="F110" s="12"/>
      <c r="G110" s="12"/>
      <c r="H110" s="30"/>
      <c r="I110" s="30"/>
      <c r="J110" s="30"/>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row>
    <row r="111" spans="1:141" s="11" customFormat="1" x14ac:dyDescent="0.25">
      <c r="A111" s="12"/>
      <c r="B111" s="12"/>
      <c r="C111" s="12"/>
      <c r="D111" s="12"/>
      <c r="E111" s="12"/>
      <c r="F111" s="12"/>
      <c r="G111" s="12"/>
      <c r="H111" s="30"/>
      <c r="I111" s="30"/>
      <c r="J111" s="30"/>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row>
    <row r="112" spans="1:141" s="11" customFormat="1" ht="112.5" customHeight="1" x14ac:dyDescent="0.25">
      <c r="A112" s="12"/>
      <c r="B112" s="12"/>
      <c r="C112" s="12"/>
      <c r="D112" s="12"/>
      <c r="E112" s="12"/>
      <c r="F112" s="12"/>
      <c r="G112" s="12"/>
      <c r="H112" s="30"/>
      <c r="I112" s="30"/>
      <c r="J112" s="30"/>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row>
    <row r="113" spans="1:141" s="11" customFormat="1" ht="94.5" customHeight="1" x14ac:dyDescent="0.25">
      <c r="A113" s="12"/>
      <c r="B113" s="12"/>
      <c r="C113" s="12"/>
      <c r="D113" s="12"/>
      <c r="E113" s="12"/>
      <c r="F113" s="12"/>
      <c r="G113" s="12"/>
      <c r="H113" s="30"/>
      <c r="I113" s="30"/>
      <c r="J113" s="30"/>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c r="BY113" s="12"/>
      <c r="BZ113" s="12"/>
      <c r="CA113" s="12"/>
      <c r="CB113" s="12"/>
      <c r="CC113" s="12"/>
      <c r="CD113" s="12"/>
      <c r="CE113" s="12"/>
      <c r="CF113" s="12"/>
      <c r="CG113" s="12"/>
      <c r="CH113" s="12"/>
      <c r="CI113" s="12"/>
      <c r="CJ113" s="12"/>
      <c r="CK113" s="12"/>
      <c r="CL113" s="12"/>
      <c r="CM113" s="12"/>
      <c r="CN113" s="12"/>
      <c r="CO113" s="12"/>
      <c r="CP113" s="12"/>
      <c r="CQ113" s="12"/>
      <c r="CR113" s="12"/>
      <c r="CS113" s="12"/>
      <c r="CT113" s="12"/>
      <c r="CU113" s="12"/>
      <c r="CV113" s="12"/>
      <c r="CW113" s="12"/>
      <c r="CX113" s="12"/>
      <c r="CY113" s="12"/>
      <c r="CZ113" s="12"/>
      <c r="DA113" s="12"/>
      <c r="DB113" s="12"/>
      <c r="DC113" s="12"/>
      <c r="DD113" s="12"/>
      <c r="DE113" s="12"/>
      <c r="DF113" s="12"/>
      <c r="DG113" s="12"/>
      <c r="DH113" s="12"/>
      <c r="DI113" s="12"/>
      <c r="DJ113" s="12"/>
      <c r="DK113" s="12"/>
      <c r="DL113" s="12"/>
      <c r="DM113" s="12"/>
      <c r="DN113" s="12"/>
      <c r="DO113" s="12"/>
      <c r="DP113" s="12"/>
      <c r="DQ113" s="12"/>
      <c r="DR113" s="12"/>
      <c r="DS113" s="12"/>
      <c r="DT113" s="12"/>
      <c r="DU113" s="12"/>
      <c r="DV113" s="12"/>
      <c r="DW113" s="12"/>
      <c r="DX113" s="12"/>
      <c r="DY113" s="12"/>
      <c r="DZ113" s="12"/>
      <c r="EA113" s="12"/>
      <c r="EB113" s="12"/>
      <c r="EC113" s="12"/>
      <c r="ED113" s="12"/>
      <c r="EE113" s="12"/>
      <c r="EF113" s="12"/>
      <c r="EG113" s="12"/>
      <c r="EH113" s="12"/>
      <c r="EI113" s="12"/>
      <c r="EJ113" s="12"/>
      <c r="EK113" s="12"/>
    </row>
    <row r="114" spans="1:141" s="11" customFormat="1" ht="60.75" customHeight="1" x14ac:dyDescent="0.25">
      <c r="A114" s="12"/>
      <c r="B114" s="12"/>
      <c r="C114" s="12"/>
      <c r="D114" s="12"/>
      <c r="E114" s="12"/>
      <c r="F114" s="12"/>
      <c r="G114" s="12"/>
      <c r="H114" s="30"/>
      <c r="I114" s="30"/>
      <c r="J114" s="30"/>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row>
    <row r="115" spans="1:141" s="11" customFormat="1" ht="218.25" customHeight="1" x14ac:dyDescent="0.25">
      <c r="A115" s="12"/>
      <c r="B115" s="12"/>
      <c r="C115" s="12"/>
      <c r="D115" s="12"/>
      <c r="E115" s="12"/>
      <c r="F115" s="12"/>
      <c r="G115" s="12"/>
      <c r="H115" s="30"/>
      <c r="I115" s="30"/>
      <c r="J115" s="30"/>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row>
    <row r="116" spans="1:141" s="11" customFormat="1" ht="225.75" customHeight="1" x14ac:dyDescent="0.25">
      <c r="A116" s="12"/>
      <c r="B116" s="12"/>
      <c r="C116" s="12"/>
      <c r="D116" s="12"/>
      <c r="E116" s="12"/>
      <c r="F116" s="12"/>
      <c r="G116" s="12"/>
      <c r="H116" s="30"/>
      <c r="I116" s="30"/>
      <c r="J116" s="30"/>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row>
    <row r="117" spans="1:141" ht="144" customHeight="1" x14ac:dyDescent="0.25">
      <c r="A117" s="14"/>
      <c r="B117" s="14"/>
      <c r="C117" s="12"/>
      <c r="D117" s="12"/>
      <c r="E117" s="12"/>
      <c r="F117" s="12"/>
      <c r="G117" s="12"/>
      <c r="H117" s="28"/>
      <c r="I117" s="28"/>
      <c r="J117" s="28"/>
    </row>
    <row r="118" spans="1:141" ht="52.5" customHeight="1" x14ac:dyDescent="0.25"/>
    <row r="119" spans="1:141" ht="65.25" customHeight="1" x14ac:dyDescent="0.25"/>
  </sheetData>
  <sheetProtection algorithmName="SHA-512" hashValue="bUUuNavk1Gl1ISJf1kwSxah4j4LPhpSmX7xcBctz364BTjFL7Q+9e4bcd52JYFnwZpuq6kB5fEpatGMJBlKcQQ==" saltValue="V/6NZzKaENTFtpi4lHQBnA==" spinCount="100000" sheet="1" objects="1" scenarios="1"/>
  <mergeCells count="20">
    <mergeCell ref="D40:E40"/>
    <mergeCell ref="H37:H38"/>
    <mergeCell ref="F37:F38"/>
    <mergeCell ref="G37:G38"/>
    <mergeCell ref="C37:C38"/>
    <mergeCell ref="D37:D38"/>
    <mergeCell ref="E37:E38"/>
    <mergeCell ref="A1:K1"/>
    <mergeCell ref="A2:K2"/>
    <mergeCell ref="A3:K3"/>
    <mergeCell ref="K37:K38"/>
    <mergeCell ref="A36:K36"/>
    <mergeCell ref="A27:K27"/>
    <mergeCell ref="A24:K24"/>
    <mergeCell ref="A6:K6"/>
    <mergeCell ref="A4:K4"/>
    <mergeCell ref="A37:A38"/>
    <mergeCell ref="I37:I38"/>
    <mergeCell ref="J37:J38"/>
    <mergeCell ref="B37:B38"/>
  </mergeCells>
  <pageMargins left="0.7" right="0.7" top="0.75" bottom="0.75" header="0.3" footer="0.3"/>
  <pageSetup paperSize="9" scale="2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TIK</vt:lpstr>
    </vt:vector>
  </TitlesOfParts>
  <Company>MyCompany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Paweł Tymczyszyn</cp:lastModifiedBy>
  <cp:lastPrinted>2025-06-24T08:39:14Z</cp:lastPrinted>
  <dcterms:created xsi:type="dcterms:W3CDTF">2025-04-29T07:46:37Z</dcterms:created>
  <dcterms:modified xsi:type="dcterms:W3CDTF">2025-12-05T11:34:35Z</dcterms:modified>
</cp:coreProperties>
</file>